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worksheets/sheet4.xml" ContentType="application/vnd.openxmlformats-officedocument.spreadsheetml.work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9.xml" ContentType="application/vnd.openxmlformats-officedocument.drawing+xml"/>
  <Override PartName="/xl/worksheets/sheet8.xml" ContentType="application/vnd.openxmlformats-officedocument.spreadsheetml.worksheet+xml"/>
  <Override PartName="/xl/drawings/drawing10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40" windowWidth="18480" windowHeight="7800" activeTab="3"/>
  </bookViews>
  <sheets>
    <sheet name="Main results" sheetId="1" r:id="rId1"/>
    <sheet name="Graph (peak)" sheetId="2" r:id="rId2"/>
    <sheet name="Graph (average)" sheetId="3" r:id="rId3"/>
    <sheet name="Day 1" sheetId="4" r:id="rId4"/>
    <sheet name="Day 2" sheetId="5" r:id="rId5"/>
    <sheet name="Day 3" sheetId="6" r:id="rId6"/>
    <sheet name="Day 4" sheetId="7" r:id="rId7"/>
    <sheet name="Day 5" sheetId="8" r:id="rId8"/>
    <sheet name="Day 6" sheetId="9" r:id="rId9"/>
    <sheet name="Day 7" sheetId="10" r:id="rId10"/>
    <sheet name="Medical forfeits" sheetId="11" r:id="rId11"/>
  </sheets>
  <definedNames/>
  <calcPr fullCalcOnLoad="1"/>
</workbook>
</file>

<file path=xl/sharedStrings.xml><?xml version="1.0" encoding="utf-8"?>
<sst xmlns="http://schemas.openxmlformats.org/spreadsheetml/2006/main" count="144" uniqueCount="31">
  <si>
    <t>Gender (M/W)</t>
  </si>
  <si>
    <t>Wet Bulb Globe Temperature (WBGT)</t>
  </si>
  <si>
    <t>Air Temperature (TA)</t>
  </si>
  <si>
    <t>Black Globe Temperature (TG)</t>
  </si>
  <si>
    <t>Relative Humidity (RH)</t>
  </si>
  <si>
    <t>Heat Stress Monitoring Form</t>
  </si>
  <si>
    <t>SIGNATURE:</t>
  </si>
  <si>
    <t>(to be completed 5 min before the start of each match on center court)</t>
  </si>
  <si>
    <t>Peak:</t>
  </si>
  <si>
    <t>Event:</t>
  </si>
  <si>
    <t>Date:</t>
  </si>
  <si>
    <t>REFEREE/ MEDICAL  DEL. (printed name):</t>
  </si>
  <si>
    <t>Starting time (hh:mm)</t>
  </si>
  <si>
    <t>Day #:</t>
  </si>
  <si>
    <t>Day #</t>
  </si>
  <si>
    <t>Heat Stress Monitoring Results - Swatch FIVB World Tour</t>
  </si>
  <si>
    <t>Average temperature</t>
  </si>
  <si>
    <t># of matches</t>
  </si>
  <si>
    <t>Peak temperature</t>
  </si>
  <si>
    <t>Peak temperature:</t>
  </si>
  <si>
    <t>Average daily peak temperature:</t>
  </si>
  <si>
    <t>Date</t>
  </si>
  <si>
    <t>Match #</t>
  </si>
  <si>
    <t>Mean:</t>
  </si>
  <si>
    <t>Average daily mean temperature:</t>
  </si>
  <si>
    <t>Player #</t>
  </si>
  <si>
    <t>Comments</t>
  </si>
  <si>
    <t>Gastroenteritis/diarrhea during previous 5 days? (Yes/No)</t>
  </si>
  <si>
    <t>Medical forfeits due to heat exhaustion/dehydration</t>
  </si>
  <si>
    <t>Country</t>
  </si>
  <si>
    <r>
      <t xml:space="preserve">Note: </t>
    </r>
    <r>
      <rPr>
        <sz val="12"/>
        <rFont val="Arial"/>
        <family val="2"/>
      </rPr>
      <t>Cases to be recorded ONLY if the medical forfeit is due to heat exhaustion and/or dehydration. If more than one player is affected in the same match, include all of them (one line per player). Attach scoresheet copy to paper record to go to FIVB.</t>
    </r>
  </si>
</sst>
</file>

<file path=xl/styles.xml><?xml version="1.0" encoding="utf-8"?>
<styleSheet xmlns="http://schemas.openxmlformats.org/spreadsheetml/2006/main">
  <numFmts count="23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&quot;Ja&quot;;&quot;Ja&quot;;&quot;Nei&quot;"/>
    <numFmt numFmtId="173" formatCode="&quot;Sann&quot;;&quot;Sann&quot;;&quot;Usann&quot;"/>
    <numFmt numFmtId="174" formatCode="&quot;På&quot;;&quot;På&quot;;&quot;Av&quot;"/>
    <numFmt numFmtId="175" formatCode="[$-414]d\.\ mmmm\ yyyy"/>
    <numFmt numFmtId="176" formatCode="d/m/;@"/>
    <numFmt numFmtId="177" formatCode="hh:mm;@"/>
    <numFmt numFmtId="178" formatCode="0.0"/>
  </numFmts>
  <fonts count="48">
    <font>
      <sz val="10"/>
      <name val="Arial"/>
      <family val="0"/>
    </font>
    <font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sz val="9.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33" fillId="20" borderId="1" applyNumberFormat="0" applyAlignment="0" applyProtection="0"/>
    <xf numFmtId="0" fontId="34" fillId="2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37" fillId="23" borderId="1" applyNumberFormat="0" applyAlignment="0" applyProtection="0"/>
    <xf numFmtId="0" fontId="38" fillId="0" borderId="2" applyNumberFormat="0" applyFill="0" applyAlignment="0" applyProtection="0"/>
    <xf numFmtId="0" fontId="39" fillId="24" borderId="3" applyNumberFormat="0" applyAlignment="0" applyProtection="0"/>
    <xf numFmtId="0" fontId="0" fillId="25" borderId="4" applyNumberFormat="0" applyFont="0" applyAlignment="0" applyProtection="0"/>
    <xf numFmtId="0" fontId="40" fillId="26" borderId="0" applyNumberFormat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20" borderId="9" applyNumberFormat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vertical="top" wrapText="1"/>
    </xf>
    <xf numFmtId="0" fontId="1" fillId="33" borderId="10" xfId="0" applyFont="1" applyFill="1" applyBorder="1" applyAlignment="1">
      <alignment horizontal="left" vertical="top" wrapText="1"/>
    </xf>
    <xf numFmtId="0" fontId="1" fillId="33" borderId="10" xfId="0" applyFont="1" applyFill="1" applyBorder="1" applyAlignment="1">
      <alignment horizontal="center" vertical="top" wrapText="1"/>
    </xf>
    <xf numFmtId="0" fontId="1" fillId="33" borderId="11" xfId="0" applyFont="1" applyFill="1" applyBorder="1" applyAlignment="1">
      <alignment horizontal="center" vertical="top" wrapText="1"/>
    </xf>
    <xf numFmtId="0" fontId="1" fillId="33" borderId="12" xfId="0" applyFont="1" applyFill="1" applyBorder="1" applyAlignment="1">
      <alignment vertical="top" wrapText="1"/>
    </xf>
    <xf numFmtId="1" fontId="1" fillId="0" borderId="10" xfId="0" applyNumberFormat="1" applyFont="1" applyBorder="1" applyAlignment="1" applyProtection="1">
      <alignment horizontal="center" vertical="center"/>
      <protection/>
    </xf>
    <xf numFmtId="0" fontId="7" fillId="0" borderId="13" xfId="0" applyFont="1" applyBorder="1" applyAlignment="1" applyProtection="1">
      <alignment horizontal="center" vertical="center" wrapText="1"/>
      <protection locked="0"/>
    </xf>
    <xf numFmtId="0" fontId="7" fillId="0" borderId="14" xfId="0" applyFont="1" applyBorder="1" applyAlignment="1" applyProtection="1">
      <alignment horizontal="center" vertical="center" wrapText="1"/>
      <protection locked="0"/>
    </xf>
    <xf numFmtId="177" fontId="7" fillId="0" borderId="14" xfId="0" applyNumberFormat="1" applyFont="1" applyBorder="1" applyAlignment="1" applyProtection="1">
      <alignment horizontal="center" vertical="center" wrapText="1"/>
      <protection locked="0"/>
    </xf>
    <xf numFmtId="178" fontId="7" fillId="0" borderId="14" xfId="0" applyNumberFormat="1" applyFont="1" applyBorder="1" applyAlignment="1" applyProtection="1">
      <alignment horizontal="center" vertical="center" wrapText="1"/>
      <protection locked="0"/>
    </xf>
    <xf numFmtId="0" fontId="1" fillId="33" borderId="10" xfId="0" applyFont="1" applyFill="1" applyBorder="1" applyAlignment="1">
      <alignment horizontal="left" vertical="center" wrapText="1"/>
    </xf>
    <xf numFmtId="178" fontId="1" fillId="33" borderId="10" xfId="0" applyNumberFormat="1" applyFont="1" applyFill="1" applyBorder="1" applyAlignment="1">
      <alignment horizontal="center" vertical="center"/>
    </xf>
    <xf numFmtId="14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3" xfId="0" applyFont="1" applyFill="1" applyBorder="1" applyAlignment="1" applyProtection="1">
      <alignment horizontal="center" vertical="center" wrapText="1"/>
      <protection locked="0"/>
    </xf>
    <xf numFmtId="0" fontId="7" fillId="0" borderId="14" xfId="0" applyFont="1" applyFill="1" applyBorder="1" applyAlignment="1" applyProtection="1">
      <alignment horizontal="center" vertical="center" wrapText="1"/>
      <protection locked="0"/>
    </xf>
    <xf numFmtId="177" fontId="7" fillId="0" borderId="14" xfId="0" applyNumberFormat="1" applyFont="1" applyFill="1" applyBorder="1" applyAlignment="1" applyProtection="1">
      <alignment horizontal="center" vertical="center" wrapText="1"/>
      <protection locked="0"/>
    </xf>
    <xf numFmtId="178" fontId="7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>
      <alignment/>
    </xf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 vertical="top" wrapText="1"/>
      <protection/>
    </xf>
    <xf numFmtId="0" fontId="1" fillId="33" borderId="10" xfId="0" applyFont="1" applyFill="1" applyBorder="1" applyAlignment="1" applyProtection="1">
      <alignment horizontal="center" vertical="top" wrapText="1"/>
      <protection/>
    </xf>
    <xf numFmtId="0" fontId="1" fillId="33" borderId="11" xfId="0" applyFont="1" applyFill="1" applyBorder="1" applyAlignment="1" applyProtection="1">
      <alignment horizontal="center" vertical="top" wrapText="1"/>
      <protection/>
    </xf>
    <xf numFmtId="0" fontId="7" fillId="0" borderId="13" xfId="0" applyFont="1" applyFill="1" applyBorder="1" applyAlignment="1" applyProtection="1">
      <alignment horizontal="center" vertical="top" wrapText="1"/>
      <protection/>
    </xf>
    <xf numFmtId="14" fontId="7" fillId="0" borderId="14" xfId="0" applyNumberFormat="1" applyFont="1" applyFill="1" applyBorder="1" applyAlignment="1" applyProtection="1">
      <alignment horizontal="center" vertical="top" wrapText="1"/>
      <protection/>
    </xf>
    <xf numFmtId="1" fontId="7" fillId="0" borderId="14" xfId="0" applyNumberFormat="1" applyFont="1" applyFill="1" applyBorder="1" applyAlignment="1" applyProtection="1">
      <alignment horizontal="center" vertical="top" wrapText="1"/>
      <protection/>
    </xf>
    <xf numFmtId="178" fontId="7" fillId="0" borderId="14" xfId="0" applyNumberFormat="1" applyFont="1" applyFill="1" applyBorder="1" applyAlignment="1" applyProtection="1">
      <alignment horizontal="center" vertical="top" wrapText="1"/>
      <protection/>
    </xf>
    <xf numFmtId="178" fontId="1" fillId="33" borderId="10" xfId="0" applyNumberFormat="1" applyFont="1" applyFill="1" applyBorder="1" applyAlignment="1" applyProtection="1">
      <alignment horizontal="center"/>
      <protection/>
    </xf>
    <xf numFmtId="0" fontId="7" fillId="0" borderId="13" xfId="0" applyFont="1" applyBorder="1" applyAlignment="1" applyProtection="1">
      <alignment horizontal="center" vertical="top" wrapText="1"/>
      <protection/>
    </xf>
    <xf numFmtId="14" fontId="7" fillId="0" borderId="14" xfId="0" applyNumberFormat="1" applyFont="1" applyBorder="1" applyAlignment="1" applyProtection="1">
      <alignment horizontal="center" vertical="top" wrapText="1"/>
      <protection/>
    </xf>
    <xf numFmtId="1" fontId="7" fillId="0" borderId="14" xfId="0" applyNumberFormat="1" applyFont="1" applyBorder="1" applyAlignment="1" applyProtection="1">
      <alignment horizontal="center" vertical="top" wrapText="1"/>
      <protection/>
    </xf>
    <xf numFmtId="178" fontId="7" fillId="0" borderId="14" xfId="0" applyNumberFormat="1" applyFont="1" applyBorder="1" applyAlignment="1" applyProtection="1">
      <alignment horizontal="center" vertical="top" wrapText="1"/>
      <protection/>
    </xf>
    <xf numFmtId="0" fontId="9" fillId="0" borderId="0" xfId="0" applyFont="1" applyFill="1" applyBorder="1" applyAlignment="1" applyProtection="1">
      <alignment horizontal="center" vertical="top"/>
      <protection/>
    </xf>
    <xf numFmtId="0" fontId="9" fillId="0" borderId="0" xfId="0" applyFont="1" applyAlignment="1" applyProtection="1">
      <alignment horizontal="center"/>
      <protection/>
    </xf>
    <xf numFmtId="14" fontId="7" fillId="0" borderId="14" xfId="0" applyNumberFormat="1" applyFont="1" applyFill="1" applyBorder="1" applyAlignment="1" applyProtection="1">
      <alignment horizontal="center" vertical="center" wrapText="1"/>
      <protection locked="0"/>
    </xf>
    <xf numFmtId="1" fontId="7" fillId="0" borderId="14" xfId="0" applyNumberFormat="1" applyFont="1" applyFill="1" applyBorder="1" applyAlignment="1" applyProtection="1">
      <alignment horizontal="center" vertical="center" wrapText="1"/>
      <protection locked="0"/>
    </xf>
    <xf numFmtId="178" fontId="7" fillId="0" borderId="14" xfId="0" applyNumberFormat="1" applyFont="1" applyFill="1" applyBorder="1" applyAlignment="1" applyProtection="1">
      <alignment horizontal="left" vertical="center" wrapText="1"/>
      <protection locked="0"/>
    </xf>
    <xf numFmtId="0" fontId="9" fillId="0" borderId="0" xfId="0" applyFont="1" applyFill="1" applyBorder="1" applyAlignment="1" applyProtection="1">
      <alignment horizontal="center" vertical="top"/>
      <protection/>
    </xf>
    <xf numFmtId="0" fontId="9" fillId="0" borderId="0" xfId="0" applyFont="1" applyAlignment="1" applyProtection="1">
      <alignment horizontal="center"/>
      <protection/>
    </xf>
    <xf numFmtId="0" fontId="1" fillId="33" borderId="15" xfId="0" applyFont="1" applyFill="1" applyBorder="1" applyAlignment="1" applyProtection="1">
      <alignment horizontal="left" vertical="top" wrapText="1"/>
      <protection/>
    </xf>
    <xf numFmtId="0" fontId="0" fillId="33" borderId="12" xfId="0" applyFill="1" applyBorder="1" applyAlignment="1" applyProtection="1">
      <alignment horizontal="left" vertical="top" wrapText="1"/>
      <protection/>
    </xf>
    <xf numFmtId="0" fontId="0" fillId="33" borderId="11" xfId="0" applyFill="1" applyBorder="1" applyAlignment="1" applyProtection="1">
      <alignment horizontal="left" vertical="top" wrapText="1"/>
      <protection/>
    </xf>
    <xf numFmtId="0" fontId="9" fillId="0" borderId="15" xfId="0" applyFont="1" applyFill="1" applyBorder="1" applyAlignment="1" applyProtection="1">
      <alignment horizontal="center" vertical="center"/>
      <protection locked="0"/>
    </xf>
    <xf numFmtId="0" fontId="9" fillId="0" borderId="12" xfId="0" applyFont="1" applyFill="1" applyBorder="1" applyAlignment="1" applyProtection="1">
      <alignment horizontal="center" vertical="center"/>
      <protection locked="0"/>
    </xf>
    <xf numFmtId="0" fontId="9" fillId="0" borderId="11" xfId="0" applyFont="1" applyFill="1" applyBorder="1" applyAlignment="1" applyProtection="1">
      <alignment horizontal="center" vertical="center"/>
      <protection locked="0"/>
    </xf>
    <xf numFmtId="0" fontId="1" fillId="0" borderId="15" xfId="0" applyFont="1" applyBorder="1" applyAlignment="1" applyProtection="1">
      <alignment horizontal="center" vertical="center"/>
      <protection/>
    </xf>
    <xf numFmtId="0" fontId="1" fillId="0" borderId="12" xfId="0" applyFont="1" applyBorder="1" applyAlignment="1" applyProtection="1">
      <alignment horizontal="center" vertical="center"/>
      <protection/>
    </xf>
    <xf numFmtId="0" fontId="1" fillId="0" borderId="11" xfId="0" applyFont="1" applyBorder="1" applyAlignment="1" applyProtection="1">
      <alignment horizontal="center" vertical="center"/>
      <protection/>
    </xf>
    <xf numFmtId="0" fontId="1" fillId="33" borderId="15" xfId="0" applyFont="1" applyFill="1" applyBorder="1" applyAlignment="1">
      <alignment vertical="top" wrapText="1"/>
    </xf>
    <xf numFmtId="0" fontId="1" fillId="33" borderId="12" xfId="0" applyFont="1" applyFill="1" applyBorder="1" applyAlignment="1">
      <alignment vertical="top" wrapText="1"/>
    </xf>
    <xf numFmtId="0" fontId="1" fillId="0" borderId="15" xfId="0" applyFont="1" applyBorder="1" applyAlignment="1" applyProtection="1">
      <alignment horizontal="left" vertical="center" wrapText="1"/>
      <protection locked="0"/>
    </xf>
    <xf numFmtId="0" fontId="1" fillId="0" borderId="11" xfId="0" applyFont="1" applyBorder="1" applyAlignment="1" applyProtection="1">
      <alignment horizontal="left" vertical="center" wrapText="1"/>
      <protection locked="0"/>
    </xf>
    <xf numFmtId="0" fontId="0" fillId="0" borderId="15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1" fillId="33" borderId="15" xfId="0" applyFont="1" applyFill="1" applyBorder="1" applyAlignment="1">
      <alignment horizontal="left" vertical="center" wrapText="1"/>
    </xf>
    <xf numFmtId="0" fontId="0" fillId="33" borderId="12" xfId="0" applyFill="1" applyBorder="1" applyAlignment="1">
      <alignment horizontal="left" vertical="center" wrapText="1"/>
    </xf>
    <xf numFmtId="0" fontId="0" fillId="33" borderId="11" xfId="0" applyFill="1" applyBorder="1" applyAlignment="1">
      <alignment horizontal="left" vertical="center" wrapText="1"/>
    </xf>
    <xf numFmtId="0" fontId="8" fillId="0" borderId="0" xfId="0" applyFont="1" applyFill="1" applyBorder="1" applyAlignment="1" applyProtection="1">
      <alignment horizontal="left" vertical="top" wrapText="1"/>
      <protection/>
    </xf>
    <xf numFmtId="0" fontId="0" fillId="0" borderId="0" xfId="0" applyAlignment="1">
      <alignment horizontal="left" wrapText="1"/>
    </xf>
  </cellXfs>
  <cellStyles count="49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Followed Hyperlink" xfId="33"/>
    <cellStyle name="Beregning" xfId="34"/>
    <cellStyle name="Dårlig" xfId="35"/>
    <cellStyle name="Forklarende tekst" xfId="36"/>
    <cellStyle name="God" xfId="37"/>
    <cellStyle name="Hyperlink" xfId="38"/>
    <cellStyle name="Inndata" xfId="39"/>
    <cellStyle name="Koblet celle" xfId="40"/>
    <cellStyle name="Kontrollcelle" xfId="41"/>
    <cellStyle name="Merknad" xfId="42"/>
    <cellStyle name="Nøytral" xfId="43"/>
    <cellStyle name="Overskrift 1" xfId="44"/>
    <cellStyle name="Overskrift 2" xfId="45"/>
    <cellStyle name="Overskrift 3" xfId="46"/>
    <cellStyle name="Overskrift 4" xfId="47"/>
    <cellStyle name="Percent" xfId="48"/>
    <cellStyle name="Tittel" xfId="49"/>
    <cellStyle name="Totalt" xfId="50"/>
    <cellStyle name="Comma" xfId="51"/>
    <cellStyle name="Comma [0]" xfId="52"/>
    <cellStyle name="Utdata" xfId="53"/>
    <cellStyle name="Uthevingsfarge1" xfId="54"/>
    <cellStyle name="Uthevingsfarge2" xfId="55"/>
    <cellStyle name="Uthevingsfarge3" xfId="56"/>
    <cellStyle name="Uthevingsfarge4" xfId="57"/>
    <cellStyle name="Uthevingsfarge5" xfId="58"/>
    <cellStyle name="Uthevingsfarge6" xfId="59"/>
    <cellStyle name="Currency" xfId="60"/>
    <cellStyle name="Currency [0]" xfId="61"/>
    <cellStyle name="Varsel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worksheet" Target="worksheets/sheet2.xml" /><Relationship Id="rId5" Type="http://schemas.openxmlformats.org/officeDocument/2006/relationships/worksheet" Target="worksheets/sheet3.xml" /><Relationship Id="rId6" Type="http://schemas.openxmlformats.org/officeDocument/2006/relationships/worksheet" Target="worksheets/sheet4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Relationship Id="rId9" Type="http://schemas.openxmlformats.org/officeDocument/2006/relationships/worksheet" Target="worksheets/sheet7.xml" /><Relationship Id="rId10" Type="http://schemas.openxmlformats.org/officeDocument/2006/relationships/worksheet" Target="worksheets/sheet8.xml" /><Relationship Id="rId11" Type="http://schemas.openxmlformats.org/officeDocument/2006/relationships/worksheet" Target="worksheets/sheet9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Average daily mean temperature &amp; humidity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"/>
          <c:y val="0.106"/>
          <c:w val="0.7965"/>
          <c:h val="0.83675"/>
        </c:manualLayout>
      </c:layout>
      <c:lineChart>
        <c:grouping val="standard"/>
        <c:varyColors val="0"/>
        <c:ser>
          <c:idx val="1"/>
          <c:order val="0"/>
          <c:tx>
            <c:v>Air temperature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'Main results'!$E$21:$E$27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v>Globe temperature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'Main results'!$D$15:$F$15</c:f>
              <c:strCache>
                <c:ptCount val="3"/>
                <c:pt idx="0">
                  <c:v>  </c:v>
                </c:pt>
                <c:pt idx="1">
                  <c:v>  </c:v>
                </c:pt>
                <c:pt idx="2">
                  <c:v>  </c:v>
                </c:pt>
              </c:strCache>
            </c:strRef>
          </c:cat>
          <c:val>
            <c:numRef>
              <c:f>'Main results'!$F$21:$F$27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WBGT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'Main results'!$D$21:$D$27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Humidity</c:v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val>
            <c:numRef>
              <c:f>'Main results'!$G$21:$G$27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marker val="1"/>
        <c:axId val="21823443"/>
        <c:axId val="62193260"/>
      </c:lineChart>
      <c:catAx>
        <c:axId val="218234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Day #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193260"/>
        <c:crosses val="autoZero"/>
        <c:auto val="1"/>
        <c:lblOffset val="100"/>
        <c:tickLblSkip val="1"/>
        <c:noMultiLvlLbl val="0"/>
      </c:catAx>
      <c:valAx>
        <c:axId val="621932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Degrees Celsius - % humidity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82344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C0C0C0"/>
          </a:solidFill>
        </a:ln>
      </c:spPr>
    </c:plotArea>
    <c:legend>
      <c:legendPos val="r"/>
      <c:layout>
        <c:manualLayout>
          <c:xMode val="edge"/>
          <c:yMode val="edge"/>
          <c:x val="0.8445"/>
          <c:y val="0.4355"/>
          <c:w val="0.15275"/>
          <c:h val="0.14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Average daily peak temperature &amp; humidity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"/>
          <c:y val="0.106"/>
          <c:w val="0.7965"/>
          <c:h val="0.83675"/>
        </c:manualLayout>
      </c:layout>
      <c:lineChart>
        <c:grouping val="standard"/>
        <c:varyColors val="0"/>
        <c:ser>
          <c:idx val="1"/>
          <c:order val="0"/>
          <c:tx>
            <c:v>Air temperature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'Main results'!$E$9:$E$15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v>Globe temperature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'Main results'!$D$15:$F$15</c:f>
              <c:strCache>
                <c:ptCount val="3"/>
                <c:pt idx="0">
                  <c:v>  </c:v>
                </c:pt>
                <c:pt idx="1">
                  <c:v>  </c:v>
                </c:pt>
                <c:pt idx="2">
                  <c:v>  </c:v>
                </c:pt>
              </c:strCache>
            </c:strRef>
          </c:cat>
          <c:val>
            <c:numRef>
              <c:f>'Main results'!$F$9:$F$15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WBGT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'Main results'!$D$9:$D$15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Humidity</c:v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val>
            <c:numRef>
              <c:f>'Main results'!$G$9:$G$15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marker val="1"/>
        <c:axId val="22868429"/>
        <c:axId val="4489270"/>
      </c:lineChart>
      <c:catAx>
        <c:axId val="228684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Day #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89270"/>
        <c:crosses val="autoZero"/>
        <c:auto val="1"/>
        <c:lblOffset val="100"/>
        <c:tickLblSkip val="1"/>
        <c:noMultiLvlLbl val="0"/>
      </c:catAx>
      <c:valAx>
        <c:axId val="44892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Degrees Celsius - % humidity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86842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C0C0C0"/>
          </a:solidFill>
        </a:ln>
      </c:spPr>
    </c:plotArea>
    <c:legend>
      <c:legendPos val="r"/>
      <c:layout>
        <c:manualLayout>
          <c:xMode val="edge"/>
          <c:yMode val="edge"/>
          <c:x val="0.8445"/>
          <c:y val="0.4355"/>
          <c:w val="0.15275"/>
          <c:h val="0.14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16"/>
  </sheetViews>
  <pageMargins left="0.787401575" right="0.787401575" top="0.984251969" bottom="0.984251969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16"/>
  </sheetViews>
  <pageMargins left="0.787401575" right="0.787401575" top="0.984251969" bottom="0.984251969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66675</xdr:rowOff>
    </xdr:from>
    <xdr:to>
      <xdr:col>1</xdr:col>
      <xdr:colOff>609600</xdr:colOff>
      <xdr:row>2</xdr:row>
      <xdr:rowOff>114300</xdr:rowOff>
    </xdr:to>
    <xdr:pic>
      <xdr:nvPicPr>
        <xdr:cNvPr id="1" name="Picture 5" descr="FIVB_Guard_blue_plain_RGB"/>
        <xdr:cNvPicPr preferRelativeResize="1">
          <a:picLocks noChangeAspect="1"/>
        </xdr:cNvPicPr>
      </xdr:nvPicPr>
      <xdr:blipFill>
        <a:blip r:embed="rId1"/>
        <a:srcRect l="4202" t="16851" r="3932" b="14721"/>
        <a:stretch>
          <a:fillRect/>
        </a:stretch>
      </xdr:blipFill>
      <xdr:spPr>
        <a:xfrm>
          <a:off x="38100" y="66675"/>
          <a:ext cx="14763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38100</xdr:rowOff>
    </xdr:from>
    <xdr:to>
      <xdr:col>1</xdr:col>
      <xdr:colOff>609600</xdr:colOff>
      <xdr:row>2</xdr:row>
      <xdr:rowOff>85725</xdr:rowOff>
    </xdr:to>
    <xdr:pic>
      <xdr:nvPicPr>
        <xdr:cNvPr id="1" name="Picture 5" descr="FIVB_Guard_blue_plain_RGB"/>
        <xdr:cNvPicPr preferRelativeResize="1">
          <a:picLocks noChangeAspect="1"/>
        </xdr:cNvPicPr>
      </xdr:nvPicPr>
      <xdr:blipFill>
        <a:blip r:embed="rId1"/>
        <a:srcRect l="4202" t="16851" r="3932" b="14721"/>
        <a:stretch>
          <a:fillRect/>
        </a:stretch>
      </xdr:blipFill>
      <xdr:spPr>
        <a:xfrm>
          <a:off x="28575" y="38100"/>
          <a:ext cx="14859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</xdr:col>
      <xdr:colOff>628650</xdr:colOff>
      <xdr:row>2</xdr:row>
      <xdr:rowOff>104775</xdr:rowOff>
    </xdr:to>
    <xdr:pic>
      <xdr:nvPicPr>
        <xdr:cNvPr id="1" name="Picture 5" descr="FIVB_Guard_blue_plain_RGB"/>
        <xdr:cNvPicPr preferRelativeResize="1">
          <a:picLocks noChangeAspect="1"/>
        </xdr:cNvPicPr>
      </xdr:nvPicPr>
      <xdr:blipFill>
        <a:blip r:embed="rId1"/>
        <a:srcRect l="4202" t="16851" r="3932" b="14721"/>
        <a:stretch>
          <a:fillRect/>
        </a:stretch>
      </xdr:blipFill>
      <xdr:spPr>
        <a:xfrm>
          <a:off x="57150" y="66675"/>
          <a:ext cx="14763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28575</xdr:rowOff>
    </xdr:from>
    <xdr:to>
      <xdr:col>1</xdr:col>
      <xdr:colOff>609600</xdr:colOff>
      <xdr:row>2</xdr:row>
      <xdr:rowOff>76200</xdr:rowOff>
    </xdr:to>
    <xdr:pic>
      <xdr:nvPicPr>
        <xdr:cNvPr id="1" name="Picture 5" descr="FIVB_Guard_blue_plain_RGB"/>
        <xdr:cNvPicPr preferRelativeResize="1">
          <a:picLocks noChangeAspect="1"/>
        </xdr:cNvPicPr>
      </xdr:nvPicPr>
      <xdr:blipFill>
        <a:blip r:embed="rId1"/>
        <a:srcRect l="4202" t="16851" r="3932" b="14721"/>
        <a:stretch>
          <a:fillRect/>
        </a:stretch>
      </xdr:blipFill>
      <xdr:spPr>
        <a:xfrm>
          <a:off x="28575" y="28575"/>
          <a:ext cx="14859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28575</xdr:rowOff>
    </xdr:from>
    <xdr:to>
      <xdr:col>1</xdr:col>
      <xdr:colOff>638175</xdr:colOff>
      <xdr:row>2</xdr:row>
      <xdr:rowOff>76200</xdr:rowOff>
    </xdr:to>
    <xdr:pic>
      <xdr:nvPicPr>
        <xdr:cNvPr id="1" name="Picture 5" descr="FIVB_Guard_blue_plain_RGB"/>
        <xdr:cNvPicPr preferRelativeResize="1">
          <a:picLocks noChangeAspect="1"/>
        </xdr:cNvPicPr>
      </xdr:nvPicPr>
      <xdr:blipFill>
        <a:blip r:embed="rId1"/>
        <a:srcRect l="4202" t="16851" r="3932" b="14721"/>
        <a:stretch>
          <a:fillRect/>
        </a:stretch>
      </xdr:blipFill>
      <xdr:spPr>
        <a:xfrm>
          <a:off x="66675" y="28575"/>
          <a:ext cx="14763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38100</xdr:rowOff>
    </xdr:from>
    <xdr:to>
      <xdr:col>1</xdr:col>
      <xdr:colOff>619125</xdr:colOff>
      <xdr:row>2</xdr:row>
      <xdr:rowOff>85725</xdr:rowOff>
    </xdr:to>
    <xdr:pic>
      <xdr:nvPicPr>
        <xdr:cNvPr id="1" name="Picture 5" descr="FIVB_Guard_blue_plain_RGB"/>
        <xdr:cNvPicPr preferRelativeResize="1">
          <a:picLocks noChangeAspect="1"/>
        </xdr:cNvPicPr>
      </xdr:nvPicPr>
      <xdr:blipFill>
        <a:blip r:embed="rId1"/>
        <a:srcRect l="4202" t="16851" r="3932" b="14721"/>
        <a:stretch>
          <a:fillRect/>
        </a:stretch>
      </xdr:blipFill>
      <xdr:spPr>
        <a:xfrm>
          <a:off x="38100" y="38100"/>
          <a:ext cx="14859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19050</xdr:rowOff>
    </xdr:from>
    <xdr:to>
      <xdr:col>1</xdr:col>
      <xdr:colOff>628650</xdr:colOff>
      <xdr:row>2</xdr:row>
      <xdr:rowOff>66675</xdr:rowOff>
    </xdr:to>
    <xdr:pic>
      <xdr:nvPicPr>
        <xdr:cNvPr id="1" name="Picture 5" descr="FIVB_Guard_blue_plain_RGB"/>
        <xdr:cNvPicPr preferRelativeResize="1">
          <a:picLocks noChangeAspect="1"/>
        </xdr:cNvPicPr>
      </xdr:nvPicPr>
      <xdr:blipFill>
        <a:blip r:embed="rId1"/>
        <a:srcRect l="4202" t="16851" r="3932" b="14721"/>
        <a:stretch>
          <a:fillRect/>
        </a:stretch>
      </xdr:blipFill>
      <xdr:spPr>
        <a:xfrm>
          <a:off x="57150" y="19050"/>
          <a:ext cx="14763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19050</xdr:rowOff>
    </xdr:from>
    <xdr:to>
      <xdr:col>1</xdr:col>
      <xdr:colOff>619125</xdr:colOff>
      <xdr:row>2</xdr:row>
      <xdr:rowOff>66675</xdr:rowOff>
    </xdr:to>
    <xdr:pic>
      <xdr:nvPicPr>
        <xdr:cNvPr id="1" name="Picture 5" descr="FIVB_Guard_blue_plain_RGB"/>
        <xdr:cNvPicPr preferRelativeResize="1">
          <a:picLocks noChangeAspect="1"/>
        </xdr:cNvPicPr>
      </xdr:nvPicPr>
      <xdr:blipFill>
        <a:blip r:embed="rId1"/>
        <a:srcRect l="4202" t="16851" r="3932" b="14721"/>
        <a:stretch>
          <a:fillRect/>
        </a:stretch>
      </xdr:blipFill>
      <xdr:spPr>
        <a:xfrm>
          <a:off x="38100" y="19050"/>
          <a:ext cx="14859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"/>
  <sheetViews>
    <sheetView showGridLines="0" showRowColHeaders="0" zoomScale="90" zoomScaleNormal="90" zoomScalePageLayoutView="0" workbookViewId="0" topLeftCell="A1">
      <selection activeCell="B4" sqref="B4:G4"/>
    </sheetView>
  </sheetViews>
  <sheetFormatPr defaultColWidth="11.421875" defaultRowHeight="12.75"/>
  <cols>
    <col min="1" max="2" width="13.57421875" style="0" customWidth="1"/>
    <col min="3" max="3" width="17.140625" style="0" customWidth="1"/>
    <col min="4" max="4" width="24.28125" style="0" customWidth="1"/>
    <col min="5" max="5" width="22.57421875" style="0" customWidth="1"/>
    <col min="6" max="6" width="20.7109375" style="0" customWidth="1"/>
    <col min="7" max="7" width="22.7109375" style="0" customWidth="1"/>
  </cols>
  <sheetData>
    <row r="1" spans="1:7" ht="20.25">
      <c r="A1" s="22"/>
      <c r="B1" s="22"/>
      <c r="C1" s="23" t="s">
        <v>15</v>
      </c>
      <c r="D1" s="22"/>
      <c r="E1" s="22"/>
      <c r="F1" s="22"/>
      <c r="G1" s="22"/>
    </row>
    <row r="2" spans="1:7" ht="20.25">
      <c r="A2" s="22"/>
      <c r="B2" s="22"/>
      <c r="C2" s="24"/>
      <c r="D2" s="22"/>
      <c r="E2" s="24"/>
      <c r="F2" s="22"/>
      <c r="G2" s="22"/>
    </row>
    <row r="3" spans="1:7" ht="21" thickBot="1">
      <c r="A3" s="22"/>
      <c r="B3" s="22"/>
      <c r="C3" s="24"/>
      <c r="D3" s="22"/>
      <c r="E3" s="22"/>
      <c r="F3" s="22"/>
      <c r="G3" s="22"/>
    </row>
    <row r="4" spans="1:7" ht="20.25" customHeight="1" thickBot="1">
      <c r="A4" s="25" t="s">
        <v>9</v>
      </c>
      <c r="B4" s="48"/>
      <c r="C4" s="49"/>
      <c r="D4" s="49"/>
      <c r="E4" s="49"/>
      <c r="F4" s="49"/>
      <c r="G4" s="50"/>
    </row>
    <row r="5" spans="1:7" ht="15">
      <c r="A5" s="26"/>
      <c r="B5" s="22"/>
      <c r="C5" s="22"/>
      <c r="D5" s="22"/>
      <c r="E5" s="22"/>
      <c r="F5" s="22"/>
      <c r="G5" s="22"/>
    </row>
    <row r="6" spans="1:7" ht="18">
      <c r="A6" s="43" t="s">
        <v>16</v>
      </c>
      <c r="B6" s="44"/>
      <c r="C6" s="44"/>
      <c r="D6" s="44"/>
      <c r="E6" s="44"/>
      <c r="F6" s="44"/>
      <c r="G6" s="44"/>
    </row>
    <row r="7" spans="1:7" ht="13.5" thickBot="1">
      <c r="A7" s="22"/>
      <c r="B7" s="22"/>
      <c r="C7" s="22"/>
      <c r="D7" s="22"/>
      <c r="E7" s="22"/>
      <c r="F7" s="22"/>
      <c r="G7" s="22"/>
    </row>
    <row r="8" spans="1:7" ht="30.75" thickBot="1">
      <c r="A8" s="27" t="s">
        <v>14</v>
      </c>
      <c r="B8" s="28" t="s">
        <v>21</v>
      </c>
      <c r="C8" s="28" t="s">
        <v>17</v>
      </c>
      <c r="D8" s="28" t="s">
        <v>1</v>
      </c>
      <c r="E8" s="28" t="s">
        <v>2</v>
      </c>
      <c r="F8" s="28" t="s">
        <v>3</v>
      </c>
      <c r="G8" s="28" t="s">
        <v>4</v>
      </c>
    </row>
    <row r="9" spans="1:7" ht="18" customHeight="1" thickBot="1">
      <c r="A9" s="29">
        <v>1</v>
      </c>
      <c r="B9" s="30" t="str">
        <f>IF(COUNT('Day 1'!$A$9:$A$22)&gt;0,+'Day 1'!$G$6,"  ")</f>
        <v>  </v>
      </c>
      <c r="C9" s="31" t="str">
        <f>IF(COUNT('Day 1'!$A$9:$A$22)&gt;0,COUNT('Day 1'!$A$9:$A$22),"  ")</f>
        <v>  </v>
      </c>
      <c r="D9" s="32" t="str">
        <f>+'Day 1'!$D$24</f>
        <v>  </v>
      </c>
      <c r="E9" s="32" t="str">
        <f>+'Day 1'!$E$24</f>
        <v>  </v>
      </c>
      <c r="F9" s="32" t="str">
        <f>+'Day 1'!$F$24</f>
        <v>  </v>
      </c>
      <c r="G9" s="32" t="str">
        <f>+'Day 1'!$G$24</f>
        <v>  </v>
      </c>
    </row>
    <row r="10" spans="1:7" ht="18" customHeight="1" thickBot="1">
      <c r="A10" s="29">
        <v>2</v>
      </c>
      <c r="B10" s="30" t="str">
        <f>IF(COUNT('Day 2'!$A$9:$A$22)&gt;0,+'Day 2'!$G$6,"  ")</f>
        <v>  </v>
      </c>
      <c r="C10" s="31" t="str">
        <f>IF(COUNT('Day 2'!$A$9:$A$22)&gt;0,COUNT('Day 2'!$A$9:$A$22),"  ")</f>
        <v>  </v>
      </c>
      <c r="D10" s="32" t="str">
        <f>+'Day 2'!$D$24</f>
        <v>  </v>
      </c>
      <c r="E10" s="32" t="str">
        <f>+'Day 2'!$E$24</f>
        <v>  </v>
      </c>
      <c r="F10" s="32" t="str">
        <f>+'Day 2'!$F$24</f>
        <v>  </v>
      </c>
      <c r="G10" s="32" t="str">
        <f>+'Day 2'!$G$24</f>
        <v>  </v>
      </c>
    </row>
    <row r="11" spans="1:7" ht="18" customHeight="1" thickBot="1">
      <c r="A11" s="29">
        <v>3</v>
      </c>
      <c r="B11" s="30" t="str">
        <f>IF(COUNT('Day 3'!$A$9:$A$22)&gt;0,+'Day 3'!$G$6,"  ")</f>
        <v>  </v>
      </c>
      <c r="C11" s="31" t="str">
        <f>IF(COUNT('Day 3'!$A$9:$A$22)&gt;0,COUNT('Day 3'!$A$9:$A$22),"  ")</f>
        <v>  </v>
      </c>
      <c r="D11" s="32" t="str">
        <f>+'Day 3'!$D$24</f>
        <v>  </v>
      </c>
      <c r="E11" s="32" t="str">
        <f>+'Day 3'!$E$24</f>
        <v>  </v>
      </c>
      <c r="F11" s="32" t="str">
        <f>+'Day 3'!$F$24</f>
        <v>  </v>
      </c>
      <c r="G11" s="32" t="str">
        <f>+'Day 3'!$G$24</f>
        <v>  </v>
      </c>
    </row>
    <row r="12" spans="1:7" ht="18" customHeight="1" thickBot="1">
      <c r="A12" s="29">
        <v>4</v>
      </c>
      <c r="B12" s="30" t="str">
        <f>IF(COUNT('Day 4'!$A$9:$A$22)&gt;0,+'Day 4'!$G$6,"  ")</f>
        <v>  </v>
      </c>
      <c r="C12" s="31" t="str">
        <f>IF(COUNT('Day 4'!$A$9:$A$22)&gt;0,COUNT('Day 4'!$A$9:$A$22),"  ")</f>
        <v>  </v>
      </c>
      <c r="D12" s="32" t="str">
        <f>+'Day 4'!$D$24</f>
        <v>  </v>
      </c>
      <c r="E12" s="32" t="str">
        <f>+'Day 4'!$E$24</f>
        <v>  </v>
      </c>
      <c r="F12" s="32" t="str">
        <f>+'Day 4'!$F$24</f>
        <v>  </v>
      </c>
      <c r="G12" s="32" t="str">
        <f>+'Day 4'!$G$24</f>
        <v>  </v>
      </c>
    </row>
    <row r="13" spans="1:12" ht="18" customHeight="1" thickBot="1">
      <c r="A13" s="29">
        <v>5</v>
      </c>
      <c r="B13" s="30" t="str">
        <f>IF(COUNT('Day 5'!$A$9:$A$22)&gt;0,+'Day 5'!$G$6,"  ")</f>
        <v>  </v>
      </c>
      <c r="C13" s="31" t="str">
        <f>IF(COUNT('Day 5'!$A$9:$A$22)&gt;0,COUNT('Day 5'!$A$9:$A$22),"  ")</f>
        <v>  </v>
      </c>
      <c r="D13" s="32" t="str">
        <f>+'Day 5'!$D$24</f>
        <v>  </v>
      </c>
      <c r="E13" s="32" t="str">
        <f>+'Day 5'!$E$24</f>
        <v>  </v>
      </c>
      <c r="F13" s="32" t="str">
        <f>+'Day 5'!$F$24</f>
        <v>  </v>
      </c>
      <c r="G13" s="32" t="str">
        <f>+'Day 5'!$G$24</f>
        <v>  </v>
      </c>
      <c r="L13" s="21"/>
    </row>
    <row r="14" spans="1:7" ht="18" customHeight="1" thickBot="1">
      <c r="A14" s="29">
        <v>6</v>
      </c>
      <c r="B14" s="30" t="str">
        <f>IF(COUNT('Day 6'!$A$9:$A$22)&gt;0,+'Day 6'!$G$6,"  ")</f>
        <v>  </v>
      </c>
      <c r="C14" s="31" t="str">
        <f>IF(COUNT('Day 6'!$A$9:$A$22)&gt;0,COUNT('Day 6'!$A$9:$A$22),"  ")</f>
        <v>  </v>
      </c>
      <c r="D14" s="32" t="str">
        <f>+'Day 6'!$D$24</f>
        <v>  </v>
      </c>
      <c r="E14" s="32" t="str">
        <f>+'Day 6'!$E$24</f>
        <v>  </v>
      </c>
      <c r="F14" s="32" t="str">
        <f>+'Day 6'!$F$24</f>
        <v>  </v>
      </c>
      <c r="G14" s="32" t="str">
        <f>+'Day 6'!$G$24</f>
        <v>  </v>
      </c>
    </row>
    <row r="15" spans="1:7" ht="18" customHeight="1" thickBot="1">
      <c r="A15" s="29">
        <v>7</v>
      </c>
      <c r="B15" s="30" t="str">
        <f>IF(COUNT('Day 7'!$A$9:$A$22)&gt;0,+'Day 7'!$G$6,"  ")</f>
        <v>  </v>
      </c>
      <c r="C15" s="31" t="str">
        <f>IF(COUNT('Day 7'!$A$9:$A$22)&gt;0,COUNT('Day 7'!$A$9:$A$22),"  ")</f>
        <v>  </v>
      </c>
      <c r="D15" s="32" t="str">
        <f>+'Day 7'!$D$24</f>
        <v>  </v>
      </c>
      <c r="E15" s="32" t="str">
        <f>+'Day 7'!$E$24</f>
        <v>  </v>
      </c>
      <c r="F15" s="32" t="str">
        <f>+'Day 7'!$F$24</f>
        <v>  </v>
      </c>
      <c r="G15" s="32" t="str">
        <f>+'Day 7'!$G$24</f>
        <v>  </v>
      </c>
    </row>
    <row r="16" spans="1:7" ht="18" customHeight="1" thickBot="1">
      <c r="A16" s="45" t="s">
        <v>24</v>
      </c>
      <c r="B16" s="46"/>
      <c r="C16" s="47"/>
      <c r="D16" s="33" t="e">
        <f>AVERAGE(D9:D15)</f>
        <v>#DIV/0!</v>
      </c>
      <c r="E16" s="33" t="e">
        <f>AVERAGE(E9:E15)</f>
        <v>#DIV/0!</v>
      </c>
      <c r="F16" s="33" t="e">
        <f>AVERAGE(F9:F15)</f>
        <v>#DIV/0!</v>
      </c>
      <c r="G16" s="33" t="e">
        <f>AVERAGE(G9:G15)</f>
        <v>#DIV/0!</v>
      </c>
    </row>
    <row r="17" spans="1:7" ht="12.75">
      <c r="A17" s="22"/>
      <c r="B17" s="22"/>
      <c r="C17" s="22"/>
      <c r="D17" s="22"/>
      <c r="E17" s="22"/>
      <c r="F17" s="22"/>
      <c r="G17" s="22"/>
    </row>
    <row r="18" spans="1:7" ht="18">
      <c r="A18" s="43" t="s">
        <v>18</v>
      </c>
      <c r="B18" s="44"/>
      <c r="C18" s="44"/>
      <c r="D18" s="44"/>
      <c r="E18" s="44"/>
      <c r="F18" s="44"/>
      <c r="G18" s="44"/>
    </row>
    <row r="19" spans="1:7" ht="13.5" thickBot="1">
      <c r="A19" s="22"/>
      <c r="B19" s="22"/>
      <c r="C19" s="22"/>
      <c r="D19" s="22"/>
      <c r="E19" s="22"/>
      <c r="F19" s="22"/>
      <c r="G19" s="22"/>
    </row>
    <row r="20" spans="1:7" ht="30.75" thickBot="1">
      <c r="A20" s="27" t="s">
        <v>14</v>
      </c>
      <c r="B20" s="28" t="s">
        <v>21</v>
      </c>
      <c r="C20" s="28" t="s">
        <v>17</v>
      </c>
      <c r="D20" s="28" t="s">
        <v>1</v>
      </c>
      <c r="E20" s="28" t="s">
        <v>2</v>
      </c>
      <c r="F20" s="28" t="s">
        <v>3</v>
      </c>
      <c r="G20" s="28" t="s">
        <v>4</v>
      </c>
    </row>
    <row r="21" spans="1:7" ht="18" customHeight="1" thickBot="1">
      <c r="A21" s="34">
        <v>1</v>
      </c>
      <c r="B21" s="35" t="str">
        <f>IF(COUNT('Day 1'!$A$9:$A$22)&gt;0,+'Day 1'!$G$6,"  ")</f>
        <v>  </v>
      </c>
      <c r="C21" s="36" t="str">
        <f>IF(COUNT('Day 1'!$A$9:$A$22)&gt;0,COUNT('Day 1'!$A$9:$A$22),"  ")</f>
        <v>  </v>
      </c>
      <c r="D21" s="37" t="str">
        <f>+'Day 1'!$D$23</f>
        <v>  </v>
      </c>
      <c r="E21" s="37" t="str">
        <f>+'Day 1'!$E$23</f>
        <v>  </v>
      </c>
      <c r="F21" s="37" t="str">
        <f>+'Day 1'!$F$23</f>
        <v>  </v>
      </c>
      <c r="G21" s="37" t="str">
        <f>+'Day 1'!$G$23</f>
        <v>  </v>
      </c>
    </row>
    <row r="22" spans="1:7" ht="18" customHeight="1" thickBot="1">
      <c r="A22" s="34">
        <v>2</v>
      </c>
      <c r="B22" s="35" t="str">
        <f>IF(COUNT('Day 2'!$A$9:$A$22)&gt;0,+'Day 2'!$G$6,"  ")</f>
        <v>  </v>
      </c>
      <c r="C22" s="36" t="str">
        <f>IF(COUNT('Day 2'!$A$9:$A$22)&gt;0,COUNT('Day 2'!$A$9:$A$22),"  ")</f>
        <v>  </v>
      </c>
      <c r="D22" s="37" t="str">
        <f>+'Day 2'!$D$23</f>
        <v>  </v>
      </c>
      <c r="E22" s="37" t="str">
        <f>+'Day 2'!$E$23</f>
        <v>  </v>
      </c>
      <c r="F22" s="37" t="str">
        <f>+'Day 2'!$F$23</f>
        <v>  </v>
      </c>
      <c r="G22" s="37" t="str">
        <f>+'Day 2'!$G$23</f>
        <v>  </v>
      </c>
    </row>
    <row r="23" spans="1:7" ht="18" customHeight="1" thickBot="1">
      <c r="A23" s="34">
        <v>3</v>
      </c>
      <c r="B23" s="35" t="str">
        <f>IF(COUNT('Day 3'!$A$9:$A$22)&gt;0,+'Day 3'!$G$6,"  ")</f>
        <v>  </v>
      </c>
      <c r="C23" s="36" t="str">
        <f>IF(COUNT('Day 3'!$A$9:$A$22)&gt;0,COUNT('Day 3'!$A$9:$A$22),"  ")</f>
        <v>  </v>
      </c>
      <c r="D23" s="37" t="str">
        <f>+'Day 3'!$D$23</f>
        <v>  </v>
      </c>
      <c r="E23" s="37" t="str">
        <f>+'Day 3'!$E$23</f>
        <v>  </v>
      </c>
      <c r="F23" s="37" t="str">
        <f>+'Day 3'!$F$23</f>
        <v>  </v>
      </c>
      <c r="G23" s="37" t="str">
        <f>+'Day 3'!$G$23</f>
        <v>  </v>
      </c>
    </row>
    <row r="24" spans="1:7" ht="18" customHeight="1" thickBot="1">
      <c r="A24" s="34">
        <v>4</v>
      </c>
      <c r="B24" s="35" t="str">
        <f>IF(COUNT('Day 4'!$A$9:$A$22)&gt;0,+'Day 4'!$G$6,"  ")</f>
        <v>  </v>
      </c>
      <c r="C24" s="36" t="str">
        <f>IF(COUNT('Day 4'!$A$9:$A$22)&gt;0,COUNT('Day 4'!$A$9:$A$22),"  ")</f>
        <v>  </v>
      </c>
      <c r="D24" s="37" t="str">
        <f>+'Day 4'!$D$23</f>
        <v>  </v>
      </c>
      <c r="E24" s="37" t="str">
        <f>+'Day 4'!$E$23</f>
        <v>  </v>
      </c>
      <c r="F24" s="37" t="str">
        <f>+'Day 4'!$F$23</f>
        <v>  </v>
      </c>
      <c r="G24" s="37" t="str">
        <f>+'Day 4'!$G$23</f>
        <v>  </v>
      </c>
    </row>
    <row r="25" spans="1:7" ht="18" customHeight="1" thickBot="1">
      <c r="A25" s="34">
        <v>5</v>
      </c>
      <c r="B25" s="35" t="str">
        <f>IF(COUNT('Day 5'!$A$9:$A$22)&gt;0,+'Day 5'!$G$6,"  ")</f>
        <v>  </v>
      </c>
      <c r="C25" s="36" t="str">
        <f>IF(COUNT('Day 5'!$A$9:$A$22)&gt;0,COUNT('Day 5'!$A$9:$A$22),"  ")</f>
        <v>  </v>
      </c>
      <c r="D25" s="37" t="str">
        <f>+'Day 5'!$D$23</f>
        <v>  </v>
      </c>
      <c r="E25" s="37" t="str">
        <f>+'Day 5'!$E$23</f>
        <v>  </v>
      </c>
      <c r="F25" s="37" t="str">
        <f>+'Day 5'!$F$23</f>
        <v>  </v>
      </c>
      <c r="G25" s="37" t="str">
        <f>+'Day 5'!$G$23</f>
        <v>  </v>
      </c>
    </row>
    <row r="26" spans="1:7" ht="18" customHeight="1" thickBot="1">
      <c r="A26" s="34">
        <v>6</v>
      </c>
      <c r="B26" s="35" t="str">
        <f>IF(COUNT('Day 6'!$A$9:$A$22)&gt;0,+'Day 6'!$G$6,"  ")</f>
        <v>  </v>
      </c>
      <c r="C26" s="36" t="str">
        <f>IF(COUNT('Day 6'!$A$9:$A$22)&gt;0,COUNT('Day 6'!$A$9:$A$22),"  ")</f>
        <v>  </v>
      </c>
      <c r="D26" s="37" t="str">
        <f>+'Day 6'!$D$23</f>
        <v>  </v>
      </c>
      <c r="E26" s="37" t="str">
        <f>+'Day 6'!$E$23</f>
        <v>  </v>
      </c>
      <c r="F26" s="37" t="str">
        <f>+'Day 6'!$F$23</f>
        <v>  </v>
      </c>
      <c r="G26" s="37" t="str">
        <f>+'Day 6'!$G$23</f>
        <v>  </v>
      </c>
    </row>
    <row r="27" spans="1:7" ht="18" customHeight="1" thickBot="1">
      <c r="A27" s="34">
        <v>7</v>
      </c>
      <c r="B27" s="35" t="str">
        <f>IF(COUNT('Day 7'!$A$9:$A$22)&gt;0,+'Day 7'!$G$6,"  ")</f>
        <v>  </v>
      </c>
      <c r="C27" s="36" t="str">
        <f>IF(COUNT('Day 7'!$A$9:$A$22)&gt;0,COUNT('Day 7'!$A$9:$A$22),"  ")</f>
        <v>  </v>
      </c>
      <c r="D27" s="37" t="str">
        <f>+'Day 7'!$D$23</f>
        <v>  </v>
      </c>
      <c r="E27" s="37" t="str">
        <f>+'Day 7'!$E$23</f>
        <v>  </v>
      </c>
      <c r="F27" s="37" t="str">
        <f>+'Day 7'!$F$23</f>
        <v>  </v>
      </c>
      <c r="G27" s="37" t="str">
        <f>+'Day 7'!$G$23</f>
        <v>  </v>
      </c>
    </row>
    <row r="28" spans="1:7" ht="18" customHeight="1" thickBot="1">
      <c r="A28" s="45" t="s">
        <v>19</v>
      </c>
      <c r="B28" s="46"/>
      <c r="C28" s="47"/>
      <c r="D28" s="33">
        <f>IF(D21&gt;0,MAX(D21:D27),0)</f>
        <v>0</v>
      </c>
      <c r="E28" s="33">
        <f>IF(E21&gt;0,MAX(E21:E27),0)</f>
        <v>0</v>
      </c>
      <c r="F28" s="33">
        <f>IF(F21&gt;0,MAX(F21:F27),0)</f>
        <v>0</v>
      </c>
      <c r="G28" s="33">
        <f>IF(G21&gt;0,MAX(G21:G27),0)</f>
        <v>0</v>
      </c>
    </row>
    <row r="29" spans="1:7" ht="18" customHeight="1" thickBot="1">
      <c r="A29" s="45" t="s">
        <v>20</v>
      </c>
      <c r="B29" s="46"/>
      <c r="C29" s="47"/>
      <c r="D29" s="33" t="e">
        <f>AVERAGE(D21:D27)</f>
        <v>#DIV/0!</v>
      </c>
      <c r="E29" s="33" t="e">
        <f>AVERAGE(E21:E27)</f>
        <v>#DIV/0!</v>
      </c>
      <c r="F29" s="33" t="e">
        <f>AVERAGE(F21:F27)</f>
        <v>#DIV/0!</v>
      </c>
      <c r="G29" s="33" t="e">
        <f>AVERAGE(G21:G27)</f>
        <v>#DIV/0!</v>
      </c>
    </row>
  </sheetData>
  <sheetProtection sheet="1" objects="1" scenarios="1" selectLockedCells="1"/>
  <mergeCells count="6">
    <mergeCell ref="A18:G18"/>
    <mergeCell ref="A28:C28"/>
    <mergeCell ref="A29:C29"/>
    <mergeCell ref="B4:G4"/>
    <mergeCell ref="A16:C16"/>
    <mergeCell ref="A6:G6"/>
  </mergeCells>
  <printOptions/>
  <pageMargins left="0.5905511811023623" right="0.5905511811023623" top="0.5118110236220472" bottom="0" header="0.5118110236220472" footer="0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7"/>
  <sheetViews>
    <sheetView showGridLines="0" showRowColHeaders="0" tabSelected="1" zoomScale="90" zoomScaleNormal="90" zoomScalePageLayoutView="0" workbookViewId="0" topLeftCell="A1">
      <selection activeCell="E17" sqref="E17"/>
    </sheetView>
  </sheetViews>
  <sheetFormatPr defaultColWidth="11.421875" defaultRowHeight="12.75"/>
  <cols>
    <col min="1" max="2" width="13.57421875" style="0" customWidth="1"/>
    <col min="3" max="3" width="17.140625" style="0" customWidth="1"/>
    <col min="4" max="4" width="24.28125" style="0" customWidth="1"/>
    <col min="5" max="5" width="22.57421875" style="0" customWidth="1"/>
    <col min="6" max="6" width="20.7109375" style="0" customWidth="1"/>
    <col min="7" max="7" width="22.7109375" style="0" customWidth="1"/>
  </cols>
  <sheetData>
    <row r="1" ht="20.25">
      <c r="C1" s="1" t="s">
        <v>5</v>
      </c>
    </row>
    <row r="2" spans="3:5" ht="20.25">
      <c r="C2" s="2" t="s">
        <v>7</v>
      </c>
      <c r="E2" s="2"/>
    </row>
    <row r="3" ht="21" thickBot="1">
      <c r="C3" s="2"/>
    </row>
    <row r="4" spans="1:7" ht="20.25" customHeight="1" thickBot="1">
      <c r="A4" s="14" t="s">
        <v>9</v>
      </c>
      <c r="B4" s="51" t="str">
        <f>IF('Main results'!B4:G4&gt;0,+'Main results'!B4:G4,"  ")</f>
        <v>  </v>
      </c>
      <c r="C4" s="52"/>
      <c r="D4" s="52"/>
      <c r="E4" s="52"/>
      <c r="F4" s="52"/>
      <c r="G4" s="53"/>
    </row>
    <row r="5" ht="15.75" thickBot="1">
      <c r="A5" s="3"/>
    </row>
    <row r="6" spans="1:7" ht="20.25" customHeight="1" thickBot="1">
      <c r="A6" s="14" t="s">
        <v>13</v>
      </c>
      <c r="B6" s="9">
        <v>1</v>
      </c>
      <c r="F6" s="14" t="s">
        <v>10</v>
      </c>
      <c r="G6" s="16"/>
    </row>
    <row r="7" ht="13.5" thickBot="1"/>
    <row r="8" spans="1:7" ht="31.5" customHeight="1" thickBot="1">
      <c r="A8" s="6" t="s">
        <v>22</v>
      </c>
      <c r="B8" s="7" t="s">
        <v>0</v>
      </c>
      <c r="C8" s="7" t="s">
        <v>12</v>
      </c>
      <c r="D8" s="7" t="s">
        <v>1</v>
      </c>
      <c r="E8" s="7" t="s">
        <v>2</v>
      </c>
      <c r="F8" s="7" t="s">
        <v>3</v>
      </c>
      <c r="G8" s="7" t="s">
        <v>4</v>
      </c>
    </row>
    <row r="9" spans="1:7" ht="20.25" customHeight="1" thickBot="1">
      <c r="A9" s="10"/>
      <c r="B9" s="11"/>
      <c r="C9" s="12"/>
      <c r="D9" s="13"/>
      <c r="E9" s="13"/>
      <c r="F9" s="13"/>
      <c r="G9" s="13"/>
    </row>
    <row r="10" spans="1:7" ht="20.25" customHeight="1" thickBot="1">
      <c r="A10" s="10"/>
      <c r="B10" s="11"/>
      <c r="C10" s="12"/>
      <c r="D10" s="13"/>
      <c r="E10" s="13"/>
      <c r="F10" s="13"/>
      <c r="G10" s="13"/>
    </row>
    <row r="11" spans="1:7" ht="20.25" customHeight="1" thickBot="1">
      <c r="A11" s="10"/>
      <c r="B11" s="11"/>
      <c r="C11" s="12"/>
      <c r="D11" s="13"/>
      <c r="E11" s="13"/>
      <c r="F11" s="13"/>
      <c r="G11" s="13"/>
    </row>
    <row r="12" spans="1:7" ht="20.25" customHeight="1" thickBot="1">
      <c r="A12" s="10"/>
      <c r="B12" s="11"/>
      <c r="C12" s="12"/>
      <c r="D12" s="13"/>
      <c r="E12" s="13"/>
      <c r="F12" s="13"/>
      <c r="G12" s="13"/>
    </row>
    <row r="13" spans="1:7" ht="20.25" customHeight="1" thickBot="1">
      <c r="A13" s="10"/>
      <c r="B13" s="11"/>
      <c r="C13" s="12"/>
      <c r="D13" s="13"/>
      <c r="E13" s="13"/>
      <c r="F13" s="13"/>
      <c r="G13" s="13"/>
    </row>
    <row r="14" spans="1:7" ht="20.25" customHeight="1" thickBot="1">
      <c r="A14" s="10"/>
      <c r="B14" s="11"/>
      <c r="C14" s="12"/>
      <c r="D14" s="13"/>
      <c r="E14" s="13"/>
      <c r="F14" s="13"/>
      <c r="G14" s="13"/>
    </row>
    <row r="15" spans="1:7" ht="20.25" customHeight="1" thickBot="1">
      <c r="A15" s="10"/>
      <c r="B15" s="11"/>
      <c r="C15" s="12"/>
      <c r="D15" s="13"/>
      <c r="E15" s="13"/>
      <c r="F15" s="13"/>
      <c r="G15" s="13"/>
    </row>
    <row r="16" spans="1:7" ht="20.25" customHeight="1" thickBot="1">
      <c r="A16" s="10"/>
      <c r="B16" s="11"/>
      <c r="C16" s="12"/>
      <c r="D16" s="13"/>
      <c r="E16" s="13"/>
      <c r="F16" s="13"/>
      <c r="G16" s="13"/>
    </row>
    <row r="17" spans="1:7" ht="20.25" customHeight="1" thickBot="1">
      <c r="A17" s="17"/>
      <c r="B17" s="18"/>
      <c r="C17" s="19"/>
      <c r="D17" s="20"/>
      <c r="E17" s="20"/>
      <c r="F17" s="20"/>
      <c r="G17" s="20"/>
    </row>
    <row r="18" spans="1:7" ht="20.25" customHeight="1" thickBot="1">
      <c r="A18" s="17"/>
      <c r="B18" s="18"/>
      <c r="C18" s="19"/>
      <c r="D18" s="20"/>
      <c r="E18" s="20"/>
      <c r="F18" s="20"/>
      <c r="G18" s="20"/>
    </row>
    <row r="19" spans="1:7" ht="20.25" customHeight="1" thickBot="1">
      <c r="A19" s="17"/>
      <c r="B19" s="18"/>
      <c r="C19" s="19"/>
      <c r="D19" s="20"/>
      <c r="E19" s="20"/>
      <c r="F19" s="20"/>
      <c r="G19" s="20"/>
    </row>
    <row r="20" spans="1:7" ht="20.25" customHeight="1" thickBot="1">
      <c r="A20" s="17"/>
      <c r="B20" s="18"/>
      <c r="C20" s="19"/>
      <c r="D20" s="20"/>
      <c r="E20" s="20"/>
      <c r="F20" s="20"/>
      <c r="G20" s="20"/>
    </row>
    <row r="21" spans="1:7" ht="20.25" customHeight="1" thickBot="1">
      <c r="A21" s="17"/>
      <c r="B21" s="18"/>
      <c r="C21" s="19"/>
      <c r="D21" s="20"/>
      <c r="E21" s="20"/>
      <c r="F21" s="20"/>
      <c r="G21" s="20"/>
    </row>
    <row r="22" spans="1:7" ht="20.25" customHeight="1" thickBot="1">
      <c r="A22" s="17"/>
      <c r="B22" s="18"/>
      <c r="C22" s="19"/>
      <c r="D22" s="20"/>
      <c r="E22" s="20"/>
      <c r="F22" s="20"/>
      <c r="G22" s="20"/>
    </row>
    <row r="23" spans="1:7" ht="20.25" customHeight="1" thickBot="1">
      <c r="A23" s="60" t="s">
        <v>8</v>
      </c>
      <c r="B23" s="61"/>
      <c r="C23" s="62"/>
      <c r="D23" s="15" t="str">
        <f>IF(D9&gt;0,MAX(D9:D22),"  ")</f>
        <v>  </v>
      </c>
      <c r="E23" s="15" t="str">
        <f>IF(E9&gt;0,MAX(E9:E22),"  ")</f>
        <v>  </v>
      </c>
      <c r="F23" s="15" t="str">
        <f>IF(F9&gt;0,MAX(F9:F22),"  ")</f>
        <v>  </v>
      </c>
      <c r="G23" s="15" t="str">
        <f>IF(G9&gt;0,MAX(G9:G22),"  ")</f>
        <v>  </v>
      </c>
    </row>
    <row r="24" spans="1:7" ht="20.25" customHeight="1" thickBot="1">
      <c r="A24" s="60" t="s">
        <v>23</v>
      </c>
      <c r="B24" s="61"/>
      <c r="C24" s="62"/>
      <c r="D24" s="15" t="str">
        <f>IF(D9&gt;0,AVERAGE(D9:D22),"  ")</f>
        <v>  </v>
      </c>
      <c r="E24" s="15" t="str">
        <f>IF(E9&gt;0,AVERAGE(E9:E22),"  ")</f>
        <v>  </v>
      </c>
      <c r="F24" s="15" t="str">
        <f>IF(F9&gt;0,AVERAGE(F9:F22),"  ")</f>
        <v>  </v>
      </c>
      <c r="G24" s="15" t="str">
        <f>IF(G9&gt;0,AVERAGE(G9:G22),"  ")</f>
        <v>  </v>
      </c>
    </row>
    <row r="25" ht="13.5" thickBot="1"/>
    <row r="26" spans="1:7" ht="33" customHeight="1" thickBot="1">
      <c r="A26" s="54" t="s">
        <v>11</v>
      </c>
      <c r="B26" s="55"/>
      <c r="C26" s="56"/>
      <c r="D26" s="57"/>
      <c r="E26" s="8" t="s">
        <v>6</v>
      </c>
      <c r="F26" s="58"/>
      <c r="G26" s="59"/>
    </row>
    <row r="27" ht="15">
      <c r="A27" s="4"/>
    </row>
  </sheetData>
  <sheetProtection sheet="1" objects="1" scenarios="1" selectLockedCells="1"/>
  <mergeCells count="6">
    <mergeCell ref="B4:G4"/>
    <mergeCell ref="A26:B26"/>
    <mergeCell ref="C26:D26"/>
    <mergeCell ref="F26:G26"/>
    <mergeCell ref="A23:C23"/>
    <mergeCell ref="A24:C24"/>
  </mergeCells>
  <printOptions/>
  <pageMargins left="0.58" right="0.53" top="0.58" bottom="0.41" header="0.5" footer="0.5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6"/>
  <sheetViews>
    <sheetView showGridLines="0" showRowColHeaders="0" zoomScale="90" zoomScaleNormal="90" zoomScalePageLayoutView="0" workbookViewId="0" topLeftCell="A1">
      <selection activeCell="G6" sqref="G6"/>
    </sheetView>
  </sheetViews>
  <sheetFormatPr defaultColWidth="11.421875" defaultRowHeight="12.75"/>
  <cols>
    <col min="1" max="2" width="13.57421875" style="0" customWidth="1"/>
    <col min="3" max="3" width="17.140625" style="0" customWidth="1"/>
    <col min="4" max="4" width="24.28125" style="0" customWidth="1"/>
    <col min="5" max="5" width="22.57421875" style="0" customWidth="1"/>
    <col min="6" max="6" width="20.7109375" style="0" customWidth="1"/>
    <col min="7" max="7" width="22.7109375" style="0" customWidth="1"/>
  </cols>
  <sheetData>
    <row r="1" ht="20.25">
      <c r="C1" s="1" t="s">
        <v>5</v>
      </c>
    </row>
    <row r="2" spans="3:5" ht="20.25">
      <c r="C2" s="2" t="s">
        <v>7</v>
      </c>
      <c r="E2" s="2"/>
    </row>
    <row r="3" ht="21" thickBot="1">
      <c r="C3" s="2"/>
    </row>
    <row r="4" spans="1:7" ht="20.25" customHeight="1" thickBot="1">
      <c r="A4" s="5" t="s">
        <v>9</v>
      </c>
      <c r="B4" s="51" t="str">
        <f>IF('Main results'!B4:G4&gt;0,+'Main results'!B4:G4,"  ")</f>
        <v>  </v>
      </c>
      <c r="C4" s="52"/>
      <c r="D4" s="52"/>
      <c r="E4" s="52"/>
      <c r="F4" s="52"/>
      <c r="G4" s="53"/>
    </row>
    <row r="5" ht="15.75" thickBot="1">
      <c r="A5" s="3"/>
    </row>
    <row r="6" spans="1:7" ht="20.25" customHeight="1" thickBot="1">
      <c r="A6" s="14" t="s">
        <v>13</v>
      </c>
      <c r="B6" s="9">
        <v>2</v>
      </c>
      <c r="F6" s="14" t="s">
        <v>10</v>
      </c>
      <c r="G6" s="16"/>
    </row>
    <row r="7" ht="13.5" thickBot="1"/>
    <row r="8" spans="1:7" ht="30.75" thickBot="1">
      <c r="A8" s="6" t="s">
        <v>22</v>
      </c>
      <c r="B8" s="7" t="s">
        <v>0</v>
      </c>
      <c r="C8" s="7" t="s">
        <v>12</v>
      </c>
      <c r="D8" s="7" t="s">
        <v>1</v>
      </c>
      <c r="E8" s="7" t="s">
        <v>2</v>
      </c>
      <c r="F8" s="7" t="s">
        <v>3</v>
      </c>
      <c r="G8" s="7" t="s">
        <v>4</v>
      </c>
    </row>
    <row r="9" spans="1:7" ht="20.25" customHeight="1" thickBot="1">
      <c r="A9" s="10"/>
      <c r="B9" s="11"/>
      <c r="C9" s="12"/>
      <c r="D9" s="13"/>
      <c r="E9" s="13"/>
      <c r="F9" s="13"/>
      <c r="G9" s="13"/>
    </row>
    <row r="10" spans="1:7" ht="20.25" customHeight="1" thickBot="1">
      <c r="A10" s="10"/>
      <c r="B10" s="11"/>
      <c r="C10" s="12"/>
      <c r="D10" s="13"/>
      <c r="E10" s="13"/>
      <c r="F10" s="13"/>
      <c r="G10" s="13"/>
    </row>
    <row r="11" spans="1:7" ht="20.25" customHeight="1" thickBot="1">
      <c r="A11" s="10"/>
      <c r="B11" s="11"/>
      <c r="C11" s="12"/>
      <c r="D11" s="13"/>
      <c r="E11" s="13"/>
      <c r="F11" s="13"/>
      <c r="G11" s="13"/>
    </row>
    <row r="12" spans="1:7" ht="20.25" customHeight="1" thickBot="1">
      <c r="A12" s="10"/>
      <c r="B12" s="11"/>
      <c r="C12" s="12"/>
      <c r="D12" s="13"/>
      <c r="E12" s="13"/>
      <c r="F12" s="13"/>
      <c r="G12" s="13"/>
    </row>
    <row r="13" spans="1:7" ht="20.25" customHeight="1" thickBot="1">
      <c r="A13" s="10"/>
      <c r="B13" s="11"/>
      <c r="C13" s="12"/>
      <c r="D13" s="13"/>
      <c r="E13" s="13"/>
      <c r="F13" s="13"/>
      <c r="G13" s="13"/>
    </row>
    <row r="14" spans="1:7" ht="20.25" customHeight="1" thickBot="1">
      <c r="A14" s="10"/>
      <c r="B14" s="11"/>
      <c r="C14" s="12"/>
      <c r="D14" s="13"/>
      <c r="E14" s="13"/>
      <c r="F14" s="13"/>
      <c r="G14" s="13"/>
    </row>
    <row r="15" spans="1:7" ht="20.25" customHeight="1" thickBot="1">
      <c r="A15" s="10"/>
      <c r="B15" s="11"/>
      <c r="C15" s="12"/>
      <c r="D15" s="13"/>
      <c r="E15" s="13"/>
      <c r="F15" s="13"/>
      <c r="G15" s="13"/>
    </row>
    <row r="16" spans="1:7" ht="20.25" customHeight="1" thickBot="1">
      <c r="A16" s="10"/>
      <c r="B16" s="11"/>
      <c r="C16" s="12"/>
      <c r="D16" s="13"/>
      <c r="E16" s="13"/>
      <c r="F16" s="13"/>
      <c r="G16" s="13"/>
    </row>
    <row r="17" spans="1:7" ht="20.25" customHeight="1" thickBot="1">
      <c r="A17" s="10"/>
      <c r="B17" s="11"/>
      <c r="C17" s="12"/>
      <c r="D17" s="13"/>
      <c r="E17" s="13"/>
      <c r="F17" s="13"/>
      <c r="G17" s="13"/>
    </row>
    <row r="18" spans="1:7" ht="20.25" customHeight="1" thickBot="1">
      <c r="A18" s="10"/>
      <c r="B18" s="11"/>
      <c r="C18" s="12"/>
      <c r="D18" s="13"/>
      <c r="E18" s="13"/>
      <c r="F18" s="13"/>
      <c r="G18" s="13"/>
    </row>
    <row r="19" spans="1:7" ht="20.25" customHeight="1" thickBot="1">
      <c r="A19" s="10"/>
      <c r="B19" s="11"/>
      <c r="C19" s="12"/>
      <c r="D19" s="13"/>
      <c r="E19" s="13"/>
      <c r="F19" s="13"/>
      <c r="G19" s="13"/>
    </row>
    <row r="20" spans="1:7" ht="20.25" customHeight="1" thickBot="1">
      <c r="A20" s="10"/>
      <c r="B20" s="11"/>
      <c r="C20" s="12"/>
      <c r="D20" s="13"/>
      <c r="E20" s="13"/>
      <c r="F20" s="13"/>
      <c r="G20" s="13"/>
    </row>
    <row r="21" spans="1:7" ht="20.25" customHeight="1" thickBot="1">
      <c r="A21" s="10"/>
      <c r="B21" s="11"/>
      <c r="C21" s="12"/>
      <c r="D21" s="13"/>
      <c r="E21" s="13"/>
      <c r="F21" s="13"/>
      <c r="G21" s="13"/>
    </row>
    <row r="22" spans="1:7" ht="20.25" customHeight="1" thickBot="1">
      <c r="A22" s="10"/>
      <c r="B22" s="11"/>
      <c r="C22" s="12"/>
      <c r="D22" s="13"/>
      <c r="E22" s="13"/>
      <c r="F22" s="13"/>
      <c r="G22" s="13"/>
    </row>
    <row r="23" spans="1:7" ht="20.25" customHeight="1" thickBot="1">
      <c r="A23" s="60" t="s">
        <v>8</v>
      </c>
      <c r="B23" s="61"/>
      <c r="C23" s="62"/>
      <c r="D23" s="15" t="str">
        <f>IF(D9&gt;0,MAX(D9:D22),"  ")</f>
        <v>  </v>
      </c>
      <c r="E23" s="15" t="str">
        <f>IF(E9&gt;0,MAX(E9:E22),"  ")</f>
        <v>  </v>
      </c>
      <c r="F23" s="15" t="str">
        <f>IF(F9&gt;0,MAX(F9:F22),"  ")</f>
        <v>  </v>
      </c>
      <c r="G23" s="15" t="str">
        <f>IF(G9&gt;0,MAX(G9:G22),"  ")</f>
        <v>  </v>
      </c>
    </row>
    <row r="24" spans="1:7" ht="20.25" customHeight="1" thickBot="1">
      <c r="A24" s="60" t="s">
        <v>23</v>
      </c>
      <c r="B24" s="61"/>
      <c r="C24" s="62"/>
      <c r="D24" s="15" t="str">
        <f>IF(D9&gt;0,AVERAGE(D9:D22),"  ")</f>
        <v>  </v>
      </c>
      <c r="E24" s="15" t="str">
        <f>IF(E9&gt;0,AVERAGE(E9:E22),"  ")</f>
        <v>  </v>
      </c>
      <c r="F24" s="15" t="str">
        <f>IF(F9&gt;0,AVERAGE(F9:F22),"  ")</f>
        <v>  </v>
      </c>
      <c r="G24" s="15" t="str">
        <f>IF(G9&gt;0,AVERAGE(G9:G22),"  ")</f>
        <v>  </v>
      </c>
    </row>
    <row r="25" ht="13.5" thickBot="1"/>
    <row r="26" spans="1:7" ht="33" customHeight="1" thickBot="1">
      <c r="A26" s="54" t="s">
        <v>11</v>
      </c>
      <c r="B26" s="55"/>
      <c r="C26" s="56"/>
      <c r="D26" s="57"/>
      <c r="E26" s="8" t="s">
        <v>6</v>
      </c>
      <c r="F26" s="58"/>
      <c r="G26" s="59"/>
    </row>
  </sheetData>
  <sheetProtection sheet="1" objects="1" scenarios="1" selectLockedCells="1"/>
  <mergeCells count="6">
    <mergeCell ref="A26:B26"/>
    <mergeCell ref="C26:D26"/>
    <mergeCell ref="F26:G26"/>
    <mergeCell ref="B4:G4"/>
    <mergeCell ref="A23:C23"/>
    <mergeCell ref="A24:C24"/>
  </mergeCells>
  <printOptions/>
  <pageMargins left="0.787401575" right="0.787401575" top="0.984251969" bottom="0.984251969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6"/>
  <sheetViews>
    <sheetView showGridLines="0" showRowColHeaders="0" zoomScale="90" zoomScaleNormal="90" zoomScalePageLayoutView="0" workbookViewId="0" topLeftCell="A1">
      <selection activeCell="G6" sqref="G6"/>
    </sheetView>
  </sheetViews>
  <sheetFormatPr defaultColWidth="11.421875" defaultRowHeight="12.75"/>
  <cols>
    <col min="1" max="2" width="13.57421875" style="0" customWidth="1"/>
    <col min="3" max="3" width="17.140625" style="0" customWidth="1"/>
    <col min="4" max="4" width="24.28125" style="0" customWidth="1"/>
    <col min="5" max="5" width="22.57421875" style="0" customWidth="1"/>
    <col min="6" max="6" width="20.7109375" style="0" customWidth="1"/>
    <col min="7" max="7" width="22.7109375" style="0" customWidth="1"/>
  </cols>
  <sheetData>
    <row r="1" ht="20.25">
      <c r="C1" s="1" t="s">
        <v>5</v>
      </c>
    </row>
    <row r="2" spans="3:5" ht="20.25">
      <c r="C2" s="2" t="s">
        <v>7</v>
      </c>
      <c r="E2" s="2"/>
    </row>
    <row r="3" ht="21" thickBot="1">
      <c r="C3" s="2"/>
    </row>
    <row r="4" spans="1:7" ht="20.25" customHeight="1" thickBot="1">
      <c r="A4" s="5" t="s">
        <v>9</v>
      </c>
      <c r="B4" s="51" t="str">
        <f>IF('Main results'!B4:G4&gt;0,+'Main results'!B4:G4,"  ")</f>
        <v>  </v>
      </c>
      <c r="C4" s="52"/>
      <c r="D4" s="52"/>
      <c r="E4" s="52"/>
      <c r="F4" s="52"/>
      <c r="G4" s="53"/>
    </row>
    <row r="5" ht="15.75" thickBot="1">
      <c r="A5" s="3"/>
    </row>
    <row r="6" spans="1:7" ht="20.25" customHeight="1" thickBot="1">
      <c r="A6" s="14" t="s">
        <v>13</v>
      </c>
      <c r="B6" s="9">
        <v>3</v>
      </c>
      <c r="F6" s="14" t="s">
        <v>10</v>
      </c>
      <c r="G6" s="16"/>
    </row>
    <row r="7" ht="13.5" thickBot="1"/>
    <row r="8" spans="1:7" ht="30.75" thickBot="1">
      <c r="A8" s="6" t="s">
        <v>22</v>
      </c>
      <c r="B8" s="7" t="s">
        <v>0</v>
      </c>
      <c r="C8" s="7" t="s">
        <v>12</v>
      </c>
      <c r="D8" s="7" t="s">
        <v>1</v>
      </c>
      <c r="E8" s="7" t="s">
        <v>2</v>
      </c>
      <c r="F8" s="7" t="s">
        <v>3</v>
      </c>
      <c r="G8" s="7" t="s">
        <v>4</v>
      </c>
    </row>
    <row r="9" spans="1:7" ht="20.25" customHeight="1" thickBot="1">
      <c r="A9" s="10"/>
      <c r="B9" s="11"/>
      <c r="C9" s="12"/>
      <c r="D9" s="13"/>
      <c r="E9" s="13"/>
      <c r="F9" s="13"/>
      <c r="G9" s="13"/>
    </row>
    <row r="10" spans="1:7" ht="20.25" customHeight="1" thickBot="1">
      <c r="A10" s="10"/>
      <c r="B10" s="11"/>
      <c r="C10" s="12"/>
      <c r="D10" s="13"/>
      <c r="E10" s="13"/>
      <c r="F10" s="13"/>
      <c r="G10" s="13"/>
    </row>
    <row r="11" spans="1:7" ht="20.25" customHeight="1" thickBot="1">
      <c r="A11" s="10"/>
      <c r="B11" s="11"/>
      <c r="C11" s="12"/>
      <c r="D11" s="13"/>
      <c r="E11" s="13"/>
      <c r="F11" s="13"/>
      <c r="G11" s="13"/>
    </row>
    <row r="12" spans="1:7" ht="20.25" customHeight="1" thickBot="1">
      <c r="A12" s="10"/>
      <c r="B12" s="11"/>
      <c r="C12" s="12"/>
      <c r="D12" s="13"/>
      <c r="E12" s="13"/>
      <c r="F12" s="13"/>
      <c r="G12" s="13"/>
    </row>
    <row r="13" spans="1:7" ht="20.25" customHeight="1" thickBot="1">
      <c r="A13" s="10"/>
      <c r="B13" s="11"/>
      <c r="C13" s="12"/>
      <c r="D13" s="13"/>
      <c r="E13" s="13"/>
      <c r="F13" s="13"/>
      <c r="G13" s="13"/>
    </row>
    <row r="14" spans="1:7" ht="20.25" customHeight="1" thickBot="1">
      <c r="A14" s="10"/>
      <c r="B14" s="11"/>
      <c r="C14" s="12"/>
      <c r="D14" s="13"/>
      <c r="E14" s="13"/>
      <c r="F14" s="13"/>
      <c r="G14" s="13"/>
    </row>
    <row r="15" spans="1:7" ht="20.25" customHeight="1" thickBot="1">
      <c r="A15" s="10"/>
      <c r="B15" s="11"/>
      <c r="C15" s="12"/>
      <c r="D15" s="13"/>
      <c r="E15" s="13"/>
      <c r="F15" s="13"/>
      <c r="G15" s="13"/>
    </row>
    <row r="16" spans="1:7" ht="20.25" customHeight="1" thickBot="1">
      <c r="A16" s="10"/>
      <c r="B16" s="11"/>
      <c r="C16" s="12"/>
      <c r="D16" s="13"/>
      <c r="E16" s="13"/>
      <c r="F16" s="13"/>
      <c r="G16" s="13"/>
    </row>
    <row r="17" spans="1:7" ht="20.25" customHeight="1" thickBot="1">
      <c r="A17" s="10"/>
      <c r="B17" s="11"/>
      <c r="C17" s="12"/>
      <c r="D17" s="13"/>
      <c r="E17" s="13"/>
      <c r="F17" s="13"/>
      <c r="G17" s="13"/>
    </row>
    <row r="18" spans="1:7" ht="20.25" customHeight="1" thickBot="1">
      <c r="A18" s="10"/>
      <c r="B18" s="11"/>
      <c r="C18" s="12"/>
      <c r="D18" s="13"/>
      <c r="E18" s="13"/>
      <c r="F18" s="13"/>
      <c r="G18" s="13"/>
    </row>
    <row r="19" spans="1:7" ht="20.25" customHeight="1" thickBot="1">
      <c r="A19" s="10"/>
      <c r="B19" s="11"/>
      <c r="C19" s="12"/>
      <c r="D19" s="13"/>
      <c r="E19" s="13"/>
      <c r="F19" s="13"/>
      <c r="G19" s="13"/>
    </row>
    <row r="20" spans="1:7" ht="20.25" customHeight="1" thickBot="1">
      <c r="A20" s="10"/>
      <c r="B20" s="11"/>
      <c r="C20" s="12"/>
      <c r="D20" s="13"/>
      <c r="E20" s="13"/>
      <c r="F20" s="13"/>
      <c r="G20" s="13"/>
    </row>
    <row r="21" spans="1:7" ht="20.25" customHeight="1" thickBot="1">
      <c r="A21" s="10"/>
      <c r="B21" s="11"/>
      <c r="C21" s="12"/>
      <c r="D21" s="13"/>
      <c r="E21" s="13"/>
      <c r="F21" s="13"/>
      <c r="G21" s="13"/>
    </row>
    <row r="22" spans="1:7" ht="20.25" customHeight="1" thickBot="1">
      <c r="A22" s="10"/>
      <c r="B22" s="11"/>
      <c r="C22" s="12"/>
      <c r="D22" s="13"/>
      <c r="E22" s="13"/>
      <c r="F22" s="13"/>
      <c r="G22" s="13"/>
    </row>
    <row r="23" spans="1:7" ht="20.25" customHeight="1" thickBot="1">
      <c r="A23" s="60" t="s">
        <v>8</v>
      </c>
      <c r="B23" s="61"/>
      <c r="C23" s="62"/>
      <c r="D23" s="15" t="str">
        <f>IF(D9&gt;0,MAX(D9:D22),"  ")</f>
        <v>  </v>
      </c>
      <c r="E23" s="15" t="str">
        <f>IF(E9&gt;0,MAX(E9:E22),"  ")</f>
        <v>  </v>
      </c>
      <c r="F23" s="15" t="str">
        <f>IF(F9&gt;0,MAX(F9:F22),"  ")</f>
        <v>  </v>
      </c>
      <c r="G23" s="15" t="str">
        <f>IF(G9&gt;0,MAX(G9:G22),"  ")</f>
        <v>  </v>
      </c>
    </row>
    <row r="24" spans="1:7" ht="20.25" customHeight="1" thickBot="1">
      <c r="A24" s="60" t="s">
        <v>23</v>
      </c>
      <c r="B24" s="61"/>
      <c r="C24" s="62"/>
      <c r="D24" s="15" t="str">
        <f>IF(D9&gt;0,AVERAGE(D9:D22),"  ")</f>
        <v>  </v>
      </c>
      <c r="E24" s="15" t="str">
        <f>IF(E9&gt;0,AVERAGE(E9:E22),"  ")</f>
        <v>  </v>
      </c>
      <c r="F24" s="15" t="str">
        <f>IF(F9&gt;0,AVERAGE(F9:F22),"  ")</f>
        <v>  </v>
      </c>
      <c r="G24" s="15" t="str">
        <f>IF(G9&gt;0,AVERAGE(G9:G22),"  ")</f>
        <v>  </v>
      </c>
    </row>
    <row r="25" ht="13.5" thickBot="1"/>
    <row r="26" spans="1:7" ht="33" customHeight="1" thickBot="1">
      <c r="A26" s="54" t="s">
        <v>11</v>
      </c>
      <c r="B26" s="55"/>
      <c r="C26" s="56"/>
      <c r="D26" s="57"/>
      <c r="E26" s="8" t="s">
        <v>6</v>
      </c>
      <c r="F26" s="58"/>
      <c r="G26" s="59"/>
    </row>
  </sheetData>
  <sheetProtection sheet="1" objects="1" scenarios="1" selectLockedCells="1"/>
  <mergeCells count="6">
    <mergeCell ref="B4:G4"/>
    <mergeCell ref="A23:C23"/>
    <mergeCell ref="A24:C24"/>
    <mergeCell ref="A26:B26"/>
    <mergeCell ref="C26:D26"/>
    <mergeCell ref="F26:G26"/>
  </mergeCells>
  <printOptions/>
  <pageMargins left="0.787401575" right="0.787401575" top="0.984251969" bottom="0.984251969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6"/>
  <sheetViews>
    <sheetView showGridLines="0" showRowColHeaders="0" zoomScale="90" zoomScaleNormal="90" zoomScalePageLayoutView="0" workbookViewId="0" topLeftCell="A1">
      <selection activeCell="G6" sqref="G6"/>
    </sheetView>
  </sheetViews>
  <sheetFormatPr defaultColWidth="11.421875" defaultRowHeight="12.75"/>
  <cols>
    <col min="1" max="2" width="13.57421875" style="0" customWidth="1"/>
    <col min="3" max="3" width="17.140625" style="0" customWidth="1"/>
    <col min="4" max="4" width="24.28125" style="0" customWidth="1"/>
    <col min="5" max="5" width="22.57421875" style="0" customWidth="1"/>
    <col min="6" max="6" width="20.7109375" style="0" customWidth="1"/>
    <col min="7" max="7" width="22.7109375" style="0" customWidth="1"/>
  </cols>
  <sheetData>
    <row r="1" ht="20.25">
      <c r="C1" s="1" t="s">
        <v>5</v>
      </c>
    </row>
    <row r="2" spans="3:5" ht="20.25">
      <c r="C2" s="2" t="s">
        <v>7</v>
      </c>
      <c r="E2" s="2"/>
    </row>
    <row r="3" ht="21" thickBot="1">
      <c r="C3" s="2"/>
    </row>
    <row r="4" spans="1:7" ht="20.25" customHeight="1" thickBot="1">
      <c r="A4" s="5" t="s">
        <v>9</v>
      </c>
      <c r="B4" s="51" t="str">
        <f>IF('Main results'!B4:G4&gt;0,+'Main results'!B4:G4,"  ")</f>
        <v>  </v>
      </c>
      <c r="C4" s="52"/>
      <c r="D4" s="52"/>
      <c r="E4" s="52"/>
      <c r="F4" s="52"/>
      <c r="G4" s="53"/>
    </row>
    <row r="5" ht="15.75" thickBot="1">
      <c r="A5" s="3"/>
    </row>
    <row r="6" spans="1:7" ht="20.25" customHeight="1" thickBot="1">
      <c r="A6" s="14" t="s">
        <v>13</v>
      </c>
      <c r="B6" s="9">
        <v>4</v>
      </c>
      <c r="F6" s="14" t="s">
        <v>10</v>
      </c>
      <c r="G6" s="16"/>
    </row>
    <row r="7" ht="13.5" thickBot="1"/>
    <row r="8" spans="1:7" ht="30.75" thickBot="1">
      <c r="A8" s="6" t="s">
        <v>22</v>
      </c>
      <c r="B8" s="7" t="s">
        <v>0</v>
      </c>
      <c r="C8" s="7" t="s">
        <v>12</v>
      </c>
      <c r="D8" s="7" t="s">
        <v>1</v>
      </c>
      <c r="E8" s="7" t="s">
        <v>2</v>
      </c>
      <c r="F8" s="7" t="s">
        <v>3</v>
      </c>
      <c r="G8" s="7" t="s">
        <v>4</v>
      </c>
    </row>
    <row r="9" spans="1:7" ht="20.25" customHeight="1" thickBot="1">
      <c r="A9" s="10"/>
      <c r="B9" s="11"/>
      <c r="C9" s="12"/>
      <c r="D9" s="13"/>
      <c r="E9" s="13"/>
      <c r="F9" s="13"/>
      <c r="G9" s="13"/>
    </row>
    <row r="10" spans="1:7" ht="20.25" customHeight="1" thickBot="1">
      <c r="A10" s="10"/>
      <c r="B10" s="11"/>
      <c r="C10" s="12"/>
      <c r="D10" s="13"/>
      <c r="E10" s="13"/>
      <c r="F10" s="13"/>
      <c r="G10" s="13"/>
    </row>
    <row r="11" spans="1:7" ht="20.25" customHeight="1" thickBot="1">
      <c r="A11" s="10"/>
      <c r="B11" s="11"/>
      <c r="C11" s="12"/>
      <c r="D11" s="13"/>
      <c r="E11" s="13"/>
      <c r="F11" s="13"/>
      <c r="G11" s="13"/>
    </row>
    <row r="12" spans="1:7" ht="20.25" customHeight="1" thickBot="1">
      <c r="A12" s="10"/>
      <c r="B12" s="11"/>
      <c r="C12" s="12"/>
      <c r="D12" s="13"/>
      <c r="E12" s="13"/>
      <c r="F12" s="13"/>
      <c r="G12" s="13"/>
    </row>
    <row r="13" spans="1:7" ht="20.25" customHeight="1" thickBot="1">
      <c r="A13" s="10"/>
      <c r="B13" s="11"/>
      <c r="C13" s="12"/>
      <c r="D13" s="13"/>
      <c r="E13" s="13"/>
      <c r="F13" s="13"/>
      <c r="G13" s="13"/>
    </row>
    <row r="14" spans="1:7" ht="20.25" customHeight="1" thickBot="1">
      <c r="A14" s="10"/>
      <c r="B14" s="11"/>
      <c r="C14" s="12"/>
      <c r="D14" s="13"/>
      <c r="E14" s="13"/>
      <c r="F14" s="13"/>
      <c r="G14" s="13"/>
    </row>
    <row r="15" spans="1:7" ht="20.25" customHeight="1" thickBot="1">
      <c r="A15" s="10"/>
      <c r="B15" s="11"/>
      <c r="C15" s="12"/>
      <c r="D15" s="13"/>
      <c r="E15" s="13"/>
      <c r="F15" s="13"/>
      <c r="G15" s="13"/>
    </row>
    <row r="16" spans="1:7" ht="20.25" customHeight="1" thickBot="1">
      <c r="A16" s="10"/>
      <c r="B16" s="11"/>
      <c r="C16" s="12"/>
      <c r="D16" s="13"/>
      <c r="E16" s="13"/>
      <c r="F16" s="13"/>
      <c r="G16" s="13"/>
    </row>
    <row r="17" spans="1:7" ht="20.25" customHeight="1" thickBot="1">
      <c r="A17" s="10"/>
      <c r="B17" s="11"/>
      <c r="C17" s="12"/>
      <c r="D17" s="13"/>
      <c r="E17" s="13"/>
      <c r="F17" s="13"/>
      <c r="G17" s="13"/>
    </row>
    <row r="18" spans="1:7" ht="20.25" customHeight="1" thickBot="1">
      <c r="A18" s="10"/>
      <c r="B18" s="11"/>
      <c r="C18" s="12"/>
      <c r="D18" s="13"/>
      <c r="E18" s="13"/>
      <c r="F18" s="13"/>
      <c r="G18" s="13"/>
    </row>
    <row r="19" spans="1:7" ht="20.25" customHeight="1" thickBot="1">
      <c r="A19" s="10"/>
      <c r="B19" s="11"/>
      <c r="C19" s="12"/>
      <c r="D19" s="13"/>
      <c r="E19" s="13"/>
      <c r="F19" s="13"/>
      <c r="G19" s="13"/>
    </row>
    <row r="20" spans="1:7" ht="20.25" customHeight="1" thickBot="1">
      <c r="A20" s="10"/>
      <c r="B20" s="11"/>
      <c r="C20" s="12"/>
      <c r="D20" s="13"/>
      <c r="E20" s="13"/>
      <c r="F20" s="13"/>
      <c r="G20" s="13"/>
    </row>
    <row r="21" spans="1:7" ht="20.25" customHeight="1" thickBot="1">
      <c r="A21" s="10"/>
      <c r="B21" s="11"/>
      <c r="C21" s="12"/>
      <c r="D21" s="13"/>
      <c r="E21" s="13"/>
      <c r="F21" s="13"/>
      <c r="G21" s="13"/>
    </row>
    <row r="22" spans="1:7" ht="20.25" customHeight="1" thickBot="1">
      <c r="A22" s="10"/>
      <c r="B22" s="11"/>
      <c r="C22" s="12"/>
      <c r="D22" s="13"/>
      <c r="E22" s="13"/>
      <c r="F22" s="13"/>
      <c r="G22" s="13"/>
    </row>
    <row r="23" spans="1:7" ht="20.25" customHeight="1" thickBot="1">
      <c r="A23" s="60" t="s">
        <v>8</v>
      </c>
      <c r="B23" s="61"/>
      <c r="C23" s="62"/>
      <c r="D23" s="15" t="str">
        <f>IF(D9&gt;0,MAX(D9:D22),"  ")</f>
        <v>  </v>
      </c>
      <c r="E23" s="15" t="str">
        <f>IF(E9&gt;0,MAX(E9:E22),"  ")</f>
        <v>  </v>
      </c>
      <c r="F23" s="15" t="str">
        <f>IF(F9&gt;0,MAX(F9:F22),"  ")</f>
        <v>  </v>
      </c>
      <c r="G23" s="15" t="str">
        <f>IF(G9&gt;0,MAX(G9:G22),"  ")</f>
        <v>  </v>
      </c>
    </row>
    <row r="24" spans="1:7" ht="20.25" customHeight="1" thickBot="1">
      <c r="A24" s="60" t="s">
        <v>23</v>
      </c>
      <c r="B24" s="61"/>
      <c r="C24" s="62"/>
      <c r="D24" s="15" t="str">
        <f>IF(D9&gt;0,AVERAGE(D9:D22),"  ")</f>
        <v>  </v>
      </c>
      <c r="E24" s="15" t="str">
        <f>IF(E9&gt;0,AVERAGE(E9:E22),"  ")</f>
        <v>  </v>
      </c>
      <c r="F24" s="15" t="str">
        <f>IF(F9&gt;0,AVERAGE(F9:F22),"  ")</f>
        <v>  </v>
      </c>
      <c r="G24" s="15" t="str">
        <f>IF(G9&gt;0,AVERAGE(G9:G22),"  ")</f>
        <v>  </v>
      </c>
    </row>
    <row r="25" ht="13.5" thickBot="1"/>
    <row r="26" spans="1:7" ht="33" customHeight="1" thickBot="1">
      <c r="A26" s="54" t="s">
        <v>11</v>
      </c>
      <c r="B26" s="55"/>
      <c r="C26" s="56"/>
      <c r="D26" s="57"/>
      <c r="E26" s="8" t="s">
        <v>6</v>
      </c>
      <c r="F26" s="58"/>
      <c r="G26" s="59"/>
    </row>
  </sheetData>
  <sheetProtection sheet="1" objects="1" scenarios="1" selectLockedCells="1"/>
  <mergeCells count="6">
    <mergeCell ref="B4:G4"/>
    <mergeCell ref="A23:C23"/>
    <mergeCell ref="A24:C24"/>
    <mergeCell ref="A26:B26"/>
    <mergeCell ref="C26:D26"/>
    <mergeCell ref="F26:G26"/>
  </mergeCells>
  <printOptions/>
  <pageMargins left="0.787401575" right="0.787401575" top="0.984251969" bottom="0.984251969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6"/>
  <sheetViews>
    <sheetView showGridLines="0" showRowColHeaders="0" zoomScale="90" zoomScaleNormal="90" zoomScalePageLayoutView="0" workbookViewId="0" topLeftCell="A1">
      <selection activeCell="G6" sqref="G6"/>
    </sheetView>
  </sheetViews>
  <sheetFormatPr defaultColWidth="11.421875" defaultRowHeight="12.75"/>
  <cols>
    <col min="1" max="2" width="13.57421875" style="0" customWidth="1"/>
    <col min="3" max="3" width="17.140625" style="0" customWidth="1"/>
    <col min="4" max="4" width="24.28125" style="0" customWidth="1"/>
    <col min="5" max="5" width="22.57421875" style="0" customWidth="1"/>
    <col min="6" max="6" width="20.7109375" style="0" customWidth="1"/>
    <col min="7" max="7" width="22.7109375" style="0" customWidth="1"/>
  </cols>
  <sheetData>
    <row r="1" ht="20.25">
      <c r="C1" s="1" t="s">
        <v>5</v>
      </c>
    </row>
    <row r="2" spans="3:5" ht="20.25">
      <c r="C2" s="2" t="s">
        <v>7</v>
      </c>
      <c r="E2" s="2"/>
    </row>
    <row r="3" ht="21" thickBot="1">
      <c r="C3" s="2"/>
    </row>
    <row r="4" spans="1:7" ht="20.25" customHeight="1" thickBot="1">
      <c r="A4" s="5" t="s">
        <v>9</v>
      </c>
      <c r="B4" s="51" t="str">
        <f>IF('Main results'!B4:G4&gt;0,+'Main results'!B4:G4,"  ")</f>
        <v>  </v>
      </c>
      <c r="C4" s="52"/>
      <c r="D4" s="52"/>
      <c r="E4" s="52"/>
      <c r="F4" s="52"/>
      <c r="G4" s="53"/>
    </row>
    <row r="5" ht="15.75" thickBot="1">
      <c r="A5" s="3"/>
    </row>
    <row r="6" spans="1:7" ht="20.25" customHeight="1" thickBot="1">
      <c r="A6" s="14" t="s">
        <v>13</v>
      </c>
      <c r="B6" s="9">
        <v>5</v>
      </c>
      <c r="F6" s="14" t="s">
        <v>10</v>
      </c>
      <c r="G6" s="16"/>
    </row>
    <row r="7" ht="13.5" thickBot="1"/>
    <row r="8" spans="1:7" ht="30.75" thickBot="1">
      <c r="A8" s="6" t="s">
        <v>22</v>
      </c>
      <c r="B8" s="7" t="s">
        <v>0</v>
      </c>
      <c r="C8" s="7" t="s">
        <v>12</v>
      </c>
      <c r="D8" s="7" t="s">
        <v>1</v>
      </c>
      <c r="E8" s="7" t="s">
        <v>2</v>
      </c>
      <c r="F8" s="7" t="s">
        <v>3</v>
      </c>
      <c r="G8" s="7" t="s">
        <v>4</v>
      </c>
    </row>
    <row r="9" spans="1:7" ht="20.25" customHeight="1" thickBot="1">
      <c r="A9" s="10"/>
      <c r="B9" s="11"/>
      <c r="C9" s="12"/>
      <c r="D9" s="13"/>
      <c r="E9" s="13"/>
      <c r="F9" s="13"/>
      <c r="G9" s="13"/>
    </row>
    <row r="10" spans="1:7" ht="20.25" customHeight="1" thickBot="1">
      <c r="A10" s="10"/>
      <c r="B10" s="11"/>
      <c r="C10" s="12"/>
      <c r="D10" s="13"/>
      <c r="E10" s="13"/>
      <c r="F10" s="13"/>
      <c r="G10" s="13"/>
    </row>
    <row r="11" spans="1:7" ht="20.25" customHeight="1" thickBot="1">
      <c r="A11" s="10"/>
      <c r="B11" s="11"/>
      <c r="C11" s="12"/>
      <c r="D11" s="13"/>
      <c r="E11" s="13"/>
      <c r="F11" s="13"/>
      <c r="G11" s="13"/>
    </row>
    <row r="12" spans="1:7" ht="20.25" customHeight="1" thickBot="1">
      <c r="A12" s="10"/>
      <c r="B12" s="11"/>
      <c r="C12" s="12"/>
      <c r="D12" s="13"/>
      <c r="E12" s="13"/>
      <c r="F12" s="13"/>
      <c r="G12" s="13"/>
    </row>
    <row r="13" spans="1:7" ht="20.25" customHeight="1" thickBot="1">
      <c r="A13" s="10"/>
      <c r="B13" s="11"/>
      <c r="C13" s="12"/>
      <c r="D13" s="13"/>
      <c r="E13" s="13"/>
      <c r="F13" s="13"/>
      <c r="G13" s="13"/>
    </row>
    <row r="14" spans="1:7" ht="20.25" customHeight="1" thickBot="1">
      <c r="A14" s="10"/>
      <c r="B14" s="11"/>
      <c r="C14" s="12"/>
      <c r="D14" s="13"/>
      <c r="E14" s="13"/>
      <c r="F14" s="13"/>
      <c r="G14" s="13"/>
    </row>
    <row r="15" spans="1:7" ht="20.25" customHeight="1" thickBot="1">
      <c r="A15" s="10"/>
      <c r="B15" s="11"/>
      <c r="C15" s="12"/>
      <c r="D15" s="13"/>
      <c r="E15" s="13"/>
      <c r="F15" s="13"/>
      <c r="G15" s="13"/>
    </row>
    <row r="16" spans="1:7" ht="20.25" customHeight="1" thickBot="1">
      <c r="A16" s="10"/>
      <c r="B16" s="11"/>
      <c r="C16" s="12"/>
      <c r="D16" s="13"/>
      <c r="E16" s="13"/>
      <c r="F16" s="13"/>
      <c r="G16" s="13"/>
    </row>
    <row r="17" spans="1:7" ht="20.25" customHeight="1" thickBot="1">
      <c r="A17" s="10"/>
      <c r="B17" s="11"/>
      <c r="C17" s="12"/>
      <c r="D17" s="13"/>
      <c r="E17" s="13"/>
      <c r="F17" s="13"/>
      <c r="G17" s="13"/>
    </row>
    <row r="18" spans="1:7" ht="20.25" customHeight="1" thickBot="1">
      <c r="A18" s="10"/>
      <c r="B18" s="11"/>
      <c r="C18" s="12"/>
      <c r="D18" s="13"/>
      <c r="E18" s="13"/>
      <c r="F18" s="13"/>
      <c r="G18" s="13"/>
    </row>
    <row r="19" spans="1:7" ht="20.25" customHeight="1" thickBot="1">
      <c r="A19" s="10"/>
      <c r="B19" s="11"/>
      <c r="C19" s="12"/>
      <c r="D19" s="13"/>
      <c r="E19" s="13"/>
      <c r="F19" s="13"/>
      <c r="G19" s="13"/>
    </row>
    <row r="20" spans="1:7" ht="20.25" customHeight="1" thickBot="1">
      <c r="A20" s="10"/>
      <c r="B20" s="11"/>
      <c r="C20" s="12"/>
      <c r="D20" s="13"/>
      <c r="E20" s="13"/>
      <c r="F20" s="13"/>
      <c r="G20" s="13"/>
    </row>
    <row r="21" spans="1:7" ht="20.25" customHeight="1" thickBot="1">
      <c r="A21" s="10"/>
      <c r="B21" s="11"/>
      <c r="C21" s="12"/>
      <c r="D21" s="13"/>
      <c r="E21" s="13"/>
      <c r="F21" s="13"/>
      <c r="G21" s="13"/>
    </row>
    <row r="22" spans="1:7" ht="20.25" customHeight="1" thickBot="1">
      <c r="A22" s="10"/>
      <c r="B22" s="11"/>
      <c r="C22" s="12"/>
      <c r="D22" s="13"/>
      <c r="E22" s="13"/>
      <c r="F22" s="13"/>
      <c r="G22" s="13"/>
    </row>
    <row r="23" spans="1:7" ht="20.25" customHeight="1" thickBot="1">
      <c r="A23" s="60" t="s">
        <v>8</v>
      </c>
      <c r="B23" s="61"/>
      <c r="C23" s="62"/>
      <c r="D23" s="15" t="str">
        <f>IF(D9&gt;0,MAX(D9:D22),"  ")</f>
        <v>  </v>
      </c>
      <c r="E23" s="15" t="str">
        <f>IF(E9&gt;0,MAX(E9:E22),"  ")</f>
        <v>  </v>
      </c>
      <c r="F23" s="15" t="str">
        <f>IF(F9&gt;0,MAX(F9:F22),"  ")</f>
        <v>  </v>
      </c>
      <c r="G23" s="15" t="str">
        <f>IF(G9&gt;0,MAX(G9:G22),"  ")</f>
        <v>  </v>
      </c>
    </row>
    <row r="24" spans="1:7" ht="20.25" customHeight="1" thickBot="1">
      <c r="A24" s="60" t="s">
        <v>23</v>
      </c>
      <c r="B24" s="61"/>
      <c r="C24" s="62"/>
      <c r="D24" s="15" t="str">
        <f>IF(D9&gt;0,AVERAGE(D9:D22),"  ")</f>
        <v>  </v>
      </c>
      <c r="E24" s="15" t="str">
        <f>IF(E9&gt;0,AVERAGE(E9:E22),"  ")</f>
        <v>  </v>
      </c>
      <c r="F24" s="15" t="str">
        <f>IF(F9&gt;0,AVERAGE(F9:F22),"  ")</f>
        <v>  </v>
      </c>
      <c r="G24" s="15" t="str">
        <f>IF(G9&gt;0,AVERAGE(G9:G22),"  ")</f>
        <v>  </v>
      </c>
    </row>
    <row r="25" ht="13.5" thickBot="1"/>
    <row r="26" spans="1:7" ht="33" customHeight="1" thickBot="1">
      <c r="A26" s="54" t="s">
        <v>11</v>
      </c>
      <c r="B26" s="55"/>
      <c r="C26" s="56"/>
      <c r="D26" s="57"/>
      <c r="E26" s="8" t="s">
        <v>6</v>
      </c>
      <c r="F26" s="58"/>
      <c r="G26" s="59"/>
    </row>
  </sheetData>
  <sheetProtection sheet="1" objects="1" scenarios="1" selectLockedCells="1"/>
  <mergeCells count="6">
    <mergeCell ref="B4:G4"/>
    <mergeCell ref="A23:C23"/>
    <mergeCell ref="A24:C24"/>
    <mergeCell ref="A26:B26"/>
    <mergeCell ref="C26:D26"/>
    <mergeCell ref="F26:G26"/>
  </mergeCells>
  <printOptions/>
  <pageMargins left="0.787401575" right="0.787401575" top="0.984251969" bottom="0.984251969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6"/>
  <sheetViews>
    <sheetView showGridLines="0" showRowColHeaders="0" zoomScale="90" zoomScaleNormal="90" zoomScalePageLayoutView="0" workbookViewId="0" topLeftCell="A1">
      <selection activeCell="G6" sqref="G6"/>
    </sheetView>
  </sheetViews>
  <sheetFormatPr defaultColWidth="11.421875" defaultRowHeight="12.75"/>
  <cols>
    <col min="1" max="2" width="13.57421875" style="0" customWidth="1"/>
    <col min="3" max="3" width="17.140625" style="0" customWidth="1"/>
    <col min="4" max="4" width="24.28125" style="0" customWidth="1"/>
    <col min="5" max="5" width="22.57421875" style="0" customWidth="1"/>
    <col min="6" max="6" width="20.7109375" style="0" customWidth="1"/>
    <col min="7" max="7" width="22.7109375" style="0" customWidth="1"/>
  </cols>
  <sheetData>
    <row r="1" ht="20.25">
      <c r="C1" s="1" t="s">
        <v>5</v>
      </c>
    </row>
    <row r="2" spans="3:5" ht="20.25">
      <c r="C2" s="2" t="s">
        <v>7</v>
      </c>
      <c r="E2" s="2"/>
    </row>
    <row r="3" ht="21" thickBot="1">
      <c r="C3" s="2"/>
    </row>
    <row r="4" spans="1:7" ht="20.25" customHeight="1" thickBot="1">
      <c r="A4" s="5" t="s">
        <v>9</v>
      </c>
      <c r="B4" s="51" t="str">
        <f>IF('Main results'!B4:G4&gt;0,+'Main results'!B4:G4,"  ")</f>
        <v>  </v>
      </c>
      <c r="C4" s="52"/>
      <c r="D4" s="52"/>
      <c r="E4" s="52"/>
      <c r="F4" s="52"/>
      <c r="G4" s="53"/>
    </row>
    <row r="5" ht="15.75" thickBot="1">
      <c r="A5" s="3"/>
    </row>
    <row r="6" spans="1:7" ht="20.25" customHeight="1" thickBot="1">
      <c r="A6" s="14" t="s">
        <v>13</v>
      </c>
      <c r="B6" s="9">
        <v>6</v>
      </c>
      <c r="F6" s="14" t="s">
        <v>10</v>
      </c>
      <c r="G6" s="16"/>
    </row>
    <row r="7" ht="13.5" thickBot="1"/>
    <row r="8" spans="1:7" ht="30.75" thickBot="1">
      <c r="A8" s="6" t="s">
        <v>22</v>
      </c>
      <c r="B8" s="7" t="s">
        <v>0</v>
      </c>
      <c r="C8" s="7" t="s">
        <v>12</v>
      </c>
      <c r="D8" s="7" t="s">
        <v>1</v>
      </c>
      <c r="E8" s="7" t="s">
        <v>2</v>
      </c>
      <c r="F8" s="7" t="s">
        <v>3</v>
      </c>
      <c r="G8" s="7" t="s">
        <v>4</v>
      </c>
    </row>
    <row r="9" spans="1:7" ht="20.25" customHeight="1" thickBot="1">
      <c r="A9" s="10"/>
      <c r="B9" s="11"/>
      <c r="C9" s="12"/>
      <c r="D9" s="13"/>
      <c r="E9" s="13"/>
      <c r="F9" s="13"/>
      <c r="G9" s="13"/>
    </row>
    <row r="10" spans="1:7" ht="20.25" customHeight="1" thickBot="1">
      <c r="A10" s="10"/>
      <c r="B10" s="11"/>
      <c r="C10" s="12"/>
      <c r="D10" s="13"/>
      <c r="E10" s="13"/>
      <c r="F10" s="13"/>
      <c r="G10" s="13"/>
    </row>
    <row r="11" spans="1:7" ht="20.25" customHeight="1" thickBot="1">
      <c r="A11" s="10"/>
      <c r="B11" s="11"/>
      <c r="C11" s="12"/>
      <c r="D11" s="13"/>
      <c r="E11" s="13"/>
      <c r="F11" s="13"/>
      <c r="G11" s="13"/>
    </row>
    <row r="12" spans="1:7" ht="20.25" customHeight="1" thickBot="1">
      <c r="A12" s="10"/>
      <c r="B12" s="11"/>
      <c r="C12" s="12"/>
      <c r="D12" s="13"/>
      <c r="E12" s="13"/>
      <c r="F12" s="13"/>
      <c r="G12" s="13"/>
    </row>
    <row r="13" spans="1:7" ht="20.25" customHeight="1" thickBot="1">
      <c r="A13" s="10"/>
      <c r="B13" s="11"/>
      <c r="C13" s="12"/>
      <c r="D13" s="13"/>
      <c r="E13" s="13"/>
      <c r="F13" s="13"/>
      <c r="G13" s="13"/>
    </row>
    <row r="14" spans="1:7" ht="20.25" customHeight="1" thickBot="1">
      <c r="A14" s="10"/>
      <c r="B14" s="11"/>
      <c r="C14" s="12"/>
      <c r="D14" s="13"/>
      <c r="E14" s="13"/>
      <c r="F14" s="13"/>
      <c r="G14" s="13"/>
    </row>
    <row r="15" spans="1:7" ht="20.25" customHeight="1" thickBot="1">
      <c r="A15" s="10"/>
      <c r="B15" s="11"/>
      <c r="C15" s="12"/>
      <c r="D15" s="13"/>
      <c r="E15" s="13"/>
      <c r="F15" s="13"/>
      <c r="G15" s="13"/>
    </row>
    <row r="16" spans="1:7" ht="20.25" customHeight="1" thickBot="1">
      <c r="A16" s="10"/>
      <c r="B16" s="11"/>
      <c r="C16" s="12"/>
      <c r="D16" s="13"/>
      <c r="E16" s="13"/>
      <c r="F16" s="13"/>
      <c r="G16" s="13"/>
    </row>
    <row r="17" spans="1:7" ht="20.25" customHeight="1" thickBot="1">
      <c r="A17" s="10"/>
      <c r="B17" s="11"/>
      <c r="C17" s="12"/>
      <c r="D17" s="13"/>
      <c r="E17" s="13"/>
      <c r="F17" s="13"/>
      <c r="G17" s="13"/>
    </row>
    <row r="18" spans="1:7" ht="20.25" customHeight="1" thickBot="1">
      <c r="A18" s="10"/>
      <c r="B18" s="11"/>
      <c r="C18" s="12"/>
      <c r="D18" s="13"/>
      <c r="E18" s="13"/>
      <c r="F18" s="13"/>
      <c r="G18" s="13"/>
    </row>
    <row r="19" spans="1:7" ht="20.25" customHeight="1" thickBot="1">
      <c r="A19" s="10"/>
      <c r="B19" s="11"/>
      <c r="C19" s="12"/>
      <c r="D19" s="13"/>
      <c r="E19" s="13"/>
      <c r="F19" s="13"/>
      <c r="G19" s="13"/>
    </row>
    <row r="20" spans="1:7" ht="20.25" customHeight="1" thickBot="1">
      <c r="A20" s="10"/>
      <c r="B20" s="11"/>
      <c r="C20" s="12"/>
      <c r="D20" s="13"/>
      <c r="E20" s="13"/>
      <c r="F20" s="13"/>
      <c r="G20" s="13"/>
    </row>
    <row r="21" spans="1:7" ht="20.25" customHeight="1" thickBot="1">
      <c r="A21" s="10"/>
      <c r="B21" s="11"/>
      <c r="C21" s="12"/>
      <c r="D21" s="13"/>
      <c r="E21" s="13"/>
      <c r="F21" s="13"/>
      <c r="G21" s="13"/>
    </row>
    <row r="22" spans="1:7" ht="20.25" customHeight="1" thickBot="1">
      <c r="A22" s="10"/>
      <c r="B22" s="11"/>
      <c r="C22" s="12"/>
      <c r="D22" s="13"/>
      <c r="E22" s="13"/>
      <c r="F22" s="13"/>
      <c r="G22" s="13"/>
    </row>
    <row r="23" spans="1:7" ht="20.25" customHeight="1" thickBot="1">
      <c r="A23" s="60" t="s">
        <v>8</v>
      </c>
      <c r="B23" s="61"/>
      <c r="C23" s="62"/>
      <c r="D23" s="15" t="str">
        <f>IF(D9&gt;0,MAX(D9:D22),"  ")</f>
        <v>  </v>
      </c>
      <c r="E23" s="15" t="str">
        <f>IF(E9&gt;0,MAX(E9:E22),"  ")</f>
        <v>  </v>
      </c>
      <c r="F23" s="15" t="str">
        <f>IF(F9&gt;0,MAX(F9:F22),"  ")</f>
        <v>  </v>
      </c>
      <c r="G23" s="15" t="str">
        <f>IF(G9&gt;0,MAX(G9:G22),"  ")</f>
        <v>  </v>
      </c>
    </row>
    <row r="24" spans="1:7" ht="20.25" customHeight="1" thickBot="1">
      <c r="A24" s="60" t="s">
        <v>23</v>
      </c>
      <c r="B24" s="61"/>
      <c r="C24" s="62"/>
      <c r="D24" s="15" t="str">
        <f>IF(D9&gt;0,AVERAGE(D9:D22),"  ")</f>
        <v>  </v>
      </c>
      <c r="E24" s="15" t="str">
        <f>IF(E9&gt;0,AVERAGE(E9:E22),"  ")</f>
        <v>  </v>
      </c>
      <c r="F24" s="15" t="str">
        <f>IF(F9&gt;0,AVERAGE(F9:F22),"  ")</f>
        <v>  </v>
      </c>
      <c r="G24" s="15" t="str">
        <f>IF(G9&gt;0,AVERAGE(G9:G22),"  ")</f>
        <v>  </v>
      </c>
    </row>
    <row r="25" ht="13.5" thickBot="1"/>
    <row r="26" spans="1:7" ht="33" customHeight="1" thickBot="1">
      <c r="A26" s="54" t="s">
        <v>11</v>
      </c>
      <c r="B26" s="55"/>
      <c r="C26" s="56"/>
      <c r="D26" s="57"/>
      <c r="E26" s="8" t="s">
        <v>6</v>
      </c>
      <c r="F26" s="58"/>
      <c r="G26" s="59"/>
    </row>
  </sheetData>
  <sheetProtection sheet="1" objects="1" scenarios="1" selectLockedCells="1"/>
  <mergeCells count="6">
    <mergeCell ref="B4:G4"/>
    <mergeCell ref="A23:C23"/>
    <mergeCell ref="A24:C24"/>
    <mergeCell ref="A26:B26"/>
    <mergeCell ref="C26:D26"/>
    <mergeCell ref="F26:G26"/>
  </mergeCells>
  <printOptions/>
  <pageMargins left="0.787401575" right="0.787401575" top="0.984251969" bottom="0.984251969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6"/>
  <sheetViews>
    <sheetView showGridLines="0" showRowColHeaders="0" zoomScale="90" zoomScaleNormal="90" zoomScalePageLayoutView="0" workbookViewId="0" topLeftCell="A1">
      <selection activeCell="G6" sqref="G6"/>
    </sheetView>
  </sheetViews>
  <sheetFormatPr defaultColWidth="11.421875" defaultRowHeight="12.75"/>
  <cols>
    <col min="1" max="2" width="13.57421875" style="0" customWidth="1"/>
    <col min="3" max="3" width="17.140625" style="0" customWidth="1"/>
    <col min="4" max="4" width="24.28125" style="0" customWidth="1"/>
    <col min="5" max="5" width="22.57421875" style="0" customWidth="1"/>
    <col min="6" max="6" width="20.7109375" style="0" customWidth="1"/>
    <col min="7" max="7" width="22.7109375" style="0" customWidth="1"/>
  </cols>
  <sheetData>
    <row r="1" ht="20.25">
      <c r="C1" s="1" t="s">
        <v>5</v>
      </c>
    </row>
    <row r="2" spans="3:5" ht="20.25">
      <c r="C2" s="2" t="s">
        <v>7</v>
      </c>
      <c r="E2" s="2"/>
    </row>
    <row r="3" ht="21" thickBot="1">
      <c r="C3" s="2"/>
    </row>
    <row r="4" spans="1:7" ht="20.25" customHeight="1" thickBot="1">
      <c r="A4" s="5" t="s">
        <v>9</v>
      </c>
      <c r="B4" s="51" t="str">
        <f>IF('Main results'!B4:G4&gt;0,+'Main results'!B4:G4,"  ")</f>
        <v>  </v>
      </c>
      <c r="C4" s="52"/>
      <c r="D4" s="52"/>
      <c r="E4" s="52"/>
      <c r="F4" s="52"/>
      <c r="G4" s="53"/>
    </row>
    <row r="5" ht="15.75" thickBot="1">
      <c r="A5" s="3"/>
    </row>
    <row r="6" spans="1:7" ht="20.25" customHeight="1" thickBot="1">
      <c r="A6" s="14" t="s">
        <v>13</v>
      </c>
      <c r="B6" s="9">
        <v>7</v>
      </c>
      <c r="F6" s="14" t="s">
        <v>10</v>
      </c>
      <c r="G6" s="16"/>
    </row>
    <row r="7" ht="13.5" thickBot="1"/>
    <row r="8" spans="1:7" ht="30.75" thickBot="1">
      <c r="A8" s="6" t="s">
        <v>22</v>
      </c>
      <c r="B8" s="7" t="s">
        <v>0</v>
      </c>
      <c r="C8" s="7" t="s">
        <v>12</v>
      </c>
      <c r="D8" s="7" t="s">
        <v>1</v>
      </c>
      <c r="E8" s="7" t="s">
        <v>2</v>
      </c>
      <c r="F8" s="7" t="s">
        <v>3</v>
      </c>
      <c r="G8" s="7" t="s">
        <v>4</v>
      </c>
    </row>
    <row r="9" spans="1:7" ht="20.25" customHeight="1" thickBot="1">
      <c r="A9" s="17"/>
      <c r="B9" s="11"/>
      <c r="C9" s="12"/>
      <c r="D9" s="13"/>
      <c r="E9" s="13"/>
      <c r="F9" s="13"/>
      <c r="G9" s="13"/>
    </row>
    <row r="10" spans="1:7" ht="20.25" customHeight="1" thickBot="1">
      <c r="A10" s="10"/>
      <c r="B10" s="11"/>
      <c r="C10" s="12"/>
      <c r="D10" s="13"/>
      <c r="E10" s="13"/>
      <c r="F10" s="13"/>
      <c r="G10" s="13"/>
    </row>
    <row r="11" spans="1:7" ht="20.25" customHeight="1" thickBot="1">
      <c r="A11" s="10"/>
      <c r="B11" s="11"/>
      <c r="C11" s="12"/>
      <c r="D11" s="13"/>
      <c r="E11" s="13"/>
      <c r="F11" s="13"/>
      <c r="G11" s="13"/>
    </row>
    <row r="12" spans="1:7" ht="20.25" customHeight="1" thickBot="1">
      <c r="A12" s="10"/>
      <c r="B12" s="11"/>
      <c r="C12" s="12"/>
      <c r="D12" s="13"/>
      <c r="E12" s="13"/>
      <c r="F12" s="13"/>
      <c r="G12" s="13"/>
    </row>
    <row r="13" spans="1:7" ht="20.25" customHeight="1" thickBot="1">
      <c r="A13" s="10"/>
      <c r="B13" s="11"/>
      <c r="C13" s="12"/>
      <c r="D13" s="13"/>
      <c r="E13" s="13"/>
      <c r="F13" s="13"/>
      <c r="G13" s="13"/>
    </row>
    <row r="14" spans="1:7" ht="20.25" customHeight="1" thickBot="1">
      <c r="A14" s="10"/>
      <c r="B14" s="11"/>
      <c r="C14" s="12"/>
      <c r="D14" s="13"/>
      <c r="E14" s="13"/>
      <c r="F14" s="13"/>
      <c r="G14" s="13"/>
    </row>
    <row r="15" spans="1:7" ht="20.25" customHeight="1" thickBot="1">
      <c r="A15" s="10"/>
      <c r="B15" s="11"/>
      <c r="C15" s="12"/>
      <c r="D15" s="13"/>
      <c r="E15" s="13"/>
      <c r="F15" s="13"/>
      <c r="G15" s="13"/>
    </row>
    <row r="16" spans="1:7" ht="20.25" customHeight="1" thickBot="1">
      <c r="A16" s="10"/>
      <c r="B16" s="11"/>
      <c r="C16" s="12"/>
      <c r="D16" s="13"/>
      <c r="E16" s="13"/>
      <c r="F16" s="13"/>
      <c r="G16" s="13"/>
    </row>
    <row r="17" spans="1:7" ht="20.25" customHeight="1" thickBot="1">
      <c r="A17" s="10"/>
      <c r="B17" s="11"/>
      <c r="C17" s="12"/>
      <c r="D17" s="13"/>
      <c r="E17" s="13"/>
      <c r="F17" s="13"/>
      <c r="G17" s="13"/>
    </row>
    <row r="18" spans="1:7" ht="20.25" customHeight="1" thickBot="1">
      <c r="A18" s="10"/>
      <c r="B18" s="11"/>
      <c r="C18" s="12"/>
      <c r="D18" s="13"/>
      <c r="E18" s="13"/>
      <c r="F18" s="13"/>
      <c r="G18" s="13"/>
    </row>
    <row r="19" spans="1:7" ht="20.25" customHeight="1" thickBot="1">
      <c r="A19" s="10"/>
      <c r="B19" s="11"/>
      <c r="C19" s="12"/>
      <c r="D19" s="13"/>
      <c r="E19" s="13"/>
      <c r="F19" s="13"/>
      <c r="G19" s="13"/>
    </row>
    <row r="20" spans="1:7" ht="20.25" customHeight="1" thickBot="1">
      <c r="A20" s="10"/>
      <c r="B20" s="11"/>
      <c r="C20" s="12"/>
      <c r="D20" s="13"/>
      <c r="E20" s="13"/>
      <c r="F20" s="13"/>
      <c r="G20" s="13"/>
    </row>
    <row r="21" spans="1:7" ht="20.25" customHeight="1" thickBot="1">
      <c r="A21" s="10"/>
      <c r="B21" s="11"/>
      <c r="C21" s="12"/>
      <c r="D21" s="13"/>
      <c r="E21" s="13"/>
      <c r="F21" s="13"/>
      <c r="G21" s="13"/>
    </row>
    <row r="22" spans="1:7" ht="20.25" customHeight="1" thickBot="1">
      <c r="A22" s="10"/>
      <c r="B22" s="11"/>
      <c r="C22" s="12"/>
      <c r="D22" s="13"/>
      <c r="E22" s="13"/>
      <c r="F22" s="13"/>
      <c r="G22" s="13"/>
    </row>
    <row r="23" spans="1:7" ht="20.25" customHeight="1" thickBot="1">
      <c r="A23" s="60" t="s">
        <v>8</v>
      </c>
      <c r="B23" s="61"/>
      <c r="C23" s="62"/>
      <c r="D23" s="15" t="str">
        <f>IF(D9&gt;0,MAX(D9:D22),"  ")</f>
        <v>  </v>
      </c>
      <c r="E23" s="15" t="str">
        <f>IF(E9&gt;0,MAX(E9:E22),"  ")</f>
        <v>  </v>
      </c>
      <c r="F23" s="15" t="str">
        <f>IF(F9&gt;0,MAX(F9:F22),"  ")</f>
        <v>  </v>
      </c>
      <c r="G23" s="15" t="str">
        <f>IF(G9&gt;0,MAX(G9:G22),"  ")</f>
        <v>  </v>
      </c>
    </row>
    <row r="24" spans="1:7" ht="20.25" customHeight="1" thickBot="1">
      <c r="A24" s="60" t="s">
        <v>23</v>
      </c>
      <c r="B24" s="61"/>
      <c r="C24" s="62"/>
      <c r="D24" s="15" t="str">
        <f>IF(D9&gt;0,AVERAGE(D9:D22),"  ")</f>
        <v>  </v>
      </c>
      <c r="E24" s="15" t="str">
        <f>IF(E9&gt;0,AVERAGE(E9:E22),"  ")</f>
        <v>  </v>
      </c>
      <c r="F24" s="15" t="str">
        <f>IF(F9&gt;0,AVERAGE(F9:F22),"  ")</f>
        <v>  </v>
      </c>
      <c r="G24" s="15" t="str">
        <f>IF(G9&gt;0,AVERAGE(G9:G22),"  ")</f>
        <v>  </v>
      </c>
    </row>
    <row r="25" ht="13.5" thickBot="1"/>
    <row r="26" spans="1:7" ht="33" customHeight="1" thickBot="1">
      <c r="A26" s="54" t="s">
        <v>11</v>
      </c>
      <c r="B26" s="55"/>
      <c r="C26" s="56"/>
      <c r="D26" s="57"/>
      <c r="E26" s="8" t="s">
        <v>6</v>
      </c>
      <c r="F26" s="58"/>
      <c r="G26" s="59"/>
    </row>
  </sheetData>
  <sheetProtection sheet="1" objects="1" scenarios="1" selectLockedCells="1"/>
  <mergeCells count="6">
    <mergeCell ref="B4:G4"/>
    <mergeCell ref="A23:C23"/>
    <mergeCell ref="A24:C24"/>
    <mergeCell ref="A26:B26"/>
    <mergeCell ref="C26:D26"/>
    <mergeCell ref="F26:G26"/>
  </mergeCells>
  <printOptions/>
  <pageMargins left="0.787401575" right="0.787401575" top="0.984251969" bottom="0.984251969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1"/>
  <sheetViews>
    <sheetView showGridLines="0" zoomScale="90" zoomScaleNormal="90" zoomScalePageLayoutView="0" workbookViewId="0" topLeftCell="A1">
      <selection activeCell="H8" sqref="H8"/>
    </sheetView>
  </sheetViews>
  <sheetFormatPr defaultColWidth="11.421875" defaultRowHeight="12.75"/>
  <cols>
    <col min="1" max="1" width="9.00390625" style="0" customWidth="1"/>
    <col min="2" max="2" width="11.8515625" style="0" customWidth="1"/>
    <col min="3" max="5" width="11.00390625" style="0" customWidth="1"/>
    <col min="6" max="6" width="11.140625" style="0" customWidth="1"/>
    <col min="7" max="7" width="27.00390625" style="0" customWidth="1"/>
    <col min="8" max="8" width="39.28125" style="0" customWidth="1"/>
  </cols>
  <sheetData>
    <row r="1" spans="1:8" ht="18">
      <c r="A1" s="43" t="s">
        <v>28</v>
      </c>
      <c r="B1" s="44"/>
      <c r="C1" s="44"/>
      <c r="D1" s="44"/>
      <c r="E1" s="44"/>
      <c r="F1" s="44"/>
      <c r="G1" s="44"/>
      <c r="H1" s="44"/>
    </row>
    <row r="2" spans="1:8" ht="18.75" thickBot="1">
      <c r="A2" s="38"/>
      <c r="B2" s="39"/>
      <c r="C2" s="39"/>
      <c r="D2" s="39"/>
      <c r="E2" s="39"/>
      <c r="F2" s="39"/>
      <c r="G2" s="39"/>
      <c r="H2" s="39"/>
    </row>
    <row r="3" spans="1:8" ht="15.75" thickBot="1">
      <c r="A3" s="14" t="s">
        <v>9</v>
      </c>
      <c r="B3" s="51" t="str">
        <f>IF('Main results'!B4:G4&gt;0,+'Main results'!B4:G4,"  ")</f>
        <v>  </v>
      </c>
      <c r="C3" s="52"/>
      <c r="D3" s="52"/>
      <c r="E3" s="52"/>
      <c r="F3" s="52"/>
      <c r="G3" s="52"/>
      <c r="H3" s="53"/>
    </row>
    <row r="4" spans="1:8" ht="18">
      <c r="A4" s="38"/>
      <c r="B4" s="39"/>
      <c r="C4" s="39"/>
      <c r="D4" s="39"/>
      <c r="E4" s="39"/>
      <c r="F4" s="39"/>
      <c r="G4" s="39"/>
      <c r="H4" s="39"/>
    </row>
    <row r="5" spans="1:8" ht="47.25" customHeight="1">
      <c r="A5" s="63" t="s">
        <v>30</v>
      </c>
      <c r="B5" s="64"/>
      <c r="C5" s="64"/>
      <c r="D5" s="64"/>
      <c r="E5" s="64"/>
      <c r="F5" s="64"/>
      <c r="G5" s="64"/>
      <c r="H5" s="64"/>
    </row>
    <row r="6" spans="1:8" ht="18.75" thickBot="1">
      <c r="A6" s="38"/>
      <c r="B6" s="39"/>
      <c r="C6" s="39"/>
      <c r="D6" s="39"/>
      <c r="E6" s="39"/>
      <c r="F6" s="39"/>
      <c r="G6" s="39"/>
      <c r="H6" s="39"/>
    </row>
    <row r="7" spans="1:8" ht="45.75" thickBot="1">
      <c r="A7" s="27" t="s">
        <v>14</v>
      </c>
      <c r="B7" s="28" t="s">
        <v>21</v>
      </c>
      <c r="C7" s="28" t="s">
        <v>22</v>
      </c>
      <c r="D7" s="28" t="s">
        <v>29</v>
      </c>
      <c r="E7" s="28" t="s">
        <v>0</v>
      </c>
      <c r="F7" s="28" t="s">
        <v>25</v>
      </c>
      <c r="G7" s="28" t="s">
        <v>27</v>
      </c>
      <c r="H7" s="28" t="s">
        <v>26</v>
      </c>
    </row>
    <row r="8" spans="1:8" ht="24" customHeight="1" thickBot="1">
      <c r="A8" s="17"/>
      <c r="B8" s="40"/>
      <c r="C8" s="41"/>
      <c r="D8" s="41"/>
      <c r="E8" s="41"/>
      <c r="F8" s="41"/>
      <c r="G8" s="20"/>
      <c r="H8" s="42"/>
    </row>
    <row r="9" spans="1:8" ht="24" customHeight="1" thickBot="1">
      <c r="A9" s="17"/>
      <c r="B9" s="40"/>
      <c r="C9" s="41"/>
      <c r="D9" s="41"/>
      <c r="E9" s="41"/>
      <c r="F9" s="41"/>
      <c r="G9" s="20"/>
      <c r="H9" s="42"/>
    </row>
    <row r="10" spans="1:8" ht="24" customHeight="1" thickBot="1">
      <c r="A10" s="17"/>
      <c r="B10" s="40"/>
      <c r="C10" s="41"/>
      <c r="D10" s="41"/>
      <c r="E10" s="41"/>
      <c r="F10" s="41"/>
      <c r="G10" s="20"/>
      <c r="H10" s="42"/>
    </row>
    <row r="11" spans="1:8" ht="24" customHeight="1" thickBot="1">
      <c r="A11" s="17"/>
      <c r="B11" s="40"/>
      <c r="C11" s="41"/>
      <c r="D11" s="41"/>
      <c r="E11" s="41"/>
      <c r="F11" s="41"/>
      <c r="G11" s="20"/>
      <c r="H11" s="42"/>
    </row>
    <row r="12" spans="1:8" ht="24" customHeight="1" thickBot="1">
      <c r="A12" s="17"/>
      <c r="B12" s="40"/>
      <c r="C12" s="41"/>
      <c r="D12" s="41"/>
      <c r="E12" s="41"/>
      <c r="F12" s="41"/>
      <c r="G12" s="20"/>
      <c r="H12" s="42"/>
    </row>
    <row r="13" spans="1:8" ht="24" customHeight="1" thickBot="1">
      <c r="A13" s="17"/>
      <c r="B13" s="40"/>
      <c r="C13" s="41"/>
      <c r="D13" s="41"/>
      <c r="E13" s="41"/>
      <c r="F13" s="41"/>
      <c r="G13" s="20"/>
      <c r="H13" s="42"/>
    </row>
    <row r="14" spans="1:8" ht="24" customHeight="1" thickBot="1">
      <c r="A14" s="17"/>
      <c r="B14" s="40"/>
      <c r="C14" s="41"/>
      <c r="D14" s="41"/>
      <c r="E14" s="41"/>
      <c r="F14" s="41"/>
      <c r="G14" s="20"/>
      <c r="H14" s="42"/>
    </row>
    <row r="15" spans="1:8" ht="24" customHeight="1" thickBot="1">
      <c r="A15" s="17"/>
      <c r="B15" s="40"/>
      <c r="C15" s="41"/>
      <c r="D15" s="41"/>
      <c r="E15" s="41"/>
      <c r="F15" s="41"/>
      <c r="G15" s="20"/>
      <c r="H15" s="42"/>
    </row>
    <row r="16" spans="1:8" ht="24" customHeight="1" thickBot="1">
      <c r="A16" s="17"/>
      <c r="B16" s="40"/>
      <c r="C16" s="41"/>
      <c r="D16" s="41"/>
      <c r="E16" s="41"/>
      <c r="F16" s="41"/>
      <c r="G16" s="20"/>
      <c r="H16" s="42"/>
    </row>
    <row r="17" spans="1:8" ht="24" customHeight="1" thickBot="1">
      <c r="A17" s="17"/>
      <c r="B17" s="40"/>
      <c r="C17" s="41"/>
      <c r="D17" s="41"/>
      <c r="E17" s="41"/>
      <c r="F17" s="41"/>
      <c r="G17" s="20"/>
      <c r="H17" s="42"/>
    </row>
    <row r="18" spans="1:8" ht="24" customHeight="1" thickBot="1">
      <c r="A18" s="17"/>
      <c r="B18" s="40"/>
      <c r="C18" s="41"/>
      <c r="D18" s="41"/>
      <c r="E18" s="41"/>
      <c r="F18" s="41"/>
      <c r="G18" s="20"/>
      <c r="H18" s="42"/>
    </row>
    <row r="19" spans="1:8" ht="24" customHeight="1" thickBot="1">
      <c r="A19" s="17"/>
      <c r="B19" s="40"/>
      <c r="C19" s="41"/>
      <c r="D19" s="41"/>
      <c r="E19" s="41"/>
      <c r="F19" s="41"/>
      <c r="G19" s="20"/>
      <c r="H19" s="42"/>
    </row>
    <row r="20" spans="1:8" ht="24" customHeight="1" thickBot="1">
      <c r="A20" s="17"/>
      <c r="B20" s="40"/>
      <c r="C20" s="41"/>
      <c r="D20" s="41"/>
      <c r="E20" s="41"/>
      <c r="F20" s="41"/>
      <c r="G20" s="20"/>
      <c r="H20" s="42"/>
    </row>
    <row r="21" spans="1:8" ht="24" customHeight="1" thickBot="1">
      <c r="A21" s="17"/>
      <c r="B21" s="40"/>
      <c r="C21" s="41"/>
      <c r="D21" s="41"/>
      <c r="E21" s="41"/>
      <c r="F21" s="41"/>
      <c r="G21" s="20"/>
      <c r="H21" s="42"/>
    </row>
  </sheetData>
  <sheetProtection sheet="1" objects="1" scenarios="1" selectLockedCells="1"/>
  <mergeCells count="3">
    <mergeCell ref="A1:H1"/>
    <mergeCell ref="A5:H5"/>
    <mergeCell ref="B3:H3"/>
  </mergeCells>
  <printOptions/>
  <pageMargins left="0.787401575" right="0.787401575" top="0.54" bottom="0.52" header="0.5" footer="0.5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FIVB Medical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Roald Bahr</dc:creator>
  <cp:keywords/>
  <dc:description/>
  <cp:lastModifiedBy>roald.bahr</cp:lastModifiedBy>
  <cp:lastPrinted>2009-07-03T09:00:32Z</cp:lastPrinted>
  <dcterms:created xsi:type="dcterms:W3CDTF">2009-06-29T09:50:47Z</dcterms:created>
  <dcterms:modified xsi:type="dcterms:W3CDTF">2010-11-23T09:37:21Z</dcterms:modified>
  <cp:category/>
  <cp:version/>
  <cp:contentType/>
  <cp:contentStatus/>
</cp:coreProperties>
</file>