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asa\OneDrive\Ambiente de Trabalho\"/>
    </mc:Choice>
  </mc:AlternateContent>
  <xr:revisionPtr revIDLastSave="0" documentId="8_{5295C6A1-5212-48BB-BFC5-36C9912C414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4" sheetId="1" r:id="rId1"/>
    <sheet name="R4-factors-1" sheetId="3" state="hidden" r:id="rId2"/>
    <sheet name="R4-factors-2" sheetId="4" state="hidden" r:id="rId3"/>
    <sheet name="Kompatibilitätsbericht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27" i="1" l="1"/>
  <c r="AA27" i="1"/>
  <c r="I27" i="1" l="1"/>
  <c r="A134" i="1"/>
  <c r="AF192" i="1"/>
  <c r="A185" i="1"/>
  <c r="K56" i="1" l="1"/>
  <c r="AQ56" i="1"/>
  <c r="AA56" i="1"/>
  <c r="P56" i="1"/>
  <c r="AV56" i="1"/>
  <c r="BA56" i="1"/>
  <c r="AM56" i="1"/>
  <c r="AH56" i="1"/>
  <c r="V56" i="1" l="1"/>
  <c r="Y27" i="1"/>
</calcChain>
</file>

<file path=xl/sharedStrings.xml><?xml version="1.0" encoding="utf-8"?>
<sst xmlns="http://schemas.openxmlformats.org/spreadsheetml/2006/main" count="138" uniqueCount="105">
  <si>
    <t>BEACH</t>
  </si>
  <si>
    <t>OTHER</t>
  </si>
  <si>
    <t>GOOD</t>
  </si>
  <si>
    <t>INSUFFICIENT</t>
  </si>
  <si>
    <t>SUFFICIENT</t>
  </si>
  <si>
    <t>VERY
GOOD</t>
  </si>
  <si>
    <t>97 - 100</t>
  </si>
  <si>
    <t>90 - 96.9</t>
  </si>
  <si>
    <t>75 - 89.9</t>
  </si>
  <si>
    <t>60 - 74.9</t>
  </si>
  <si>
    <t>under 60</t>
  </si>
  <si>
    <t>EASY</t>
  </si>
  <si>
    <t>DIFFICULT</t>
  </si>
  <si>
    <t>INCREASING
DIFFICULTIES</t>
  </si>
  <si>
    <t>NO SIGNIFICANT
INFLUENCE</t>
  </si>
  <si>
    <t>REDUCING
DIFFICULTIES</t>
  </si>
  <si>
    <t>NAME / SIGNATURE</t>
  </si>
  <si>
    <t>COMPETITION LOGO</t>
  </si>
  <si>
    <t>a</t>
  </si>
  <si>
    <t>b</t>
  </si>
  <si>
    <t>c</t>
  </si>
  <si>
    <t>d</t>
  </si>
  <si>
    <t>e</t>
  </si>
  <si>
    <t>f</t>
  </si>
  <si>
    <t>R E F E R E E I N G   T E C H N I Q U E S   A N D   M E C H A N I C S</t>
  </si>
  <si>
    <t>K N O W L E D G E ,    I N T E R P R E T A T I O N    A N D    A P P L I C A T I O N    O F    T H E    R U L E S</t>
  </si>
  <si>
    <r>
      <t>1</t>
    </r>
    <r>
      <rPr>
        <b/>
        <vertAlign val="superscript"/>
        <sz val="12"/>
        <color indexed="9"/>
        <rFont val="Arial"/>
        <family val="2"/>
      </rPr>
      <t xml:space="preserve">st  </t>
    </r>
    <r>
      <rPr>
        <b/>
        <sz val="12"/>
        <color indexed="9"/>
        <rFont val="Arial"/>
        <family val="2"/>
      </rPr>
      <t xml:space="preserve"> R E F E R E E</t>
    </r>
  </si>
  <si>
    <t>I N T E R A C T I O N    W I T H    T H E    T E A M S</t>
  </si>
  <si>
    <t>M A T C H    M A N A G E M E N T   A N D    P E R S O N A L I T Y</t>
  </si>
  <si>
    <t>SPECIAL REMARKS (corresponding to the Index above)</t>
  </si>
  <si>
    <r>
      <t>2</t>
    </r>
    <r>
      <rPr>
        <b/>
        <vertAlign val="superscript"/>
        <sz val="12"/>
        <color indexed="9"/>
        <rFont val="Arial"/>
        <family val="2"/>
      </rPr>
      <t xml:space="preserve">nd  </t>
    </r>
    <r>
      <rPr>
        <b/>
        <sz val="12"/>
        <color indexed="9"/>
        <rFont val="Arial"/>
        <family val="2"/>
      </rPr>
      <t xml:space="preserve"> R E F E R E E</t>
    </r>
  </si>
  <si>
    <t>SEX</t>
  </si>
  <si>
    <t>MEN</t>
  </si>
  <si>
    <t>WOMEN</t>
  </si>
  <si>
    <t>DATE</t>
  </si>
  <si>
    <t>CITY</t>
  </si>
  <si>
    <t>:</t>
  </si>
  <si>
    <t>FUNCTION</t>
  </si>
  <si>
    <t>F A M I L Y   N A M E ,   F i r s t   N a m e</t>
  </si>
  <si>
    <t>COUNTRY</t>
  </si>
  <si>
    <t>OVERALL
ASSESSMENT</t>
  </si>
  <si>
    <t>CAND</t>
  </si>
  <si>
    <t>INT</t>
  </si>
  <si>
    <t>FIVB</t>
  </si>
  <si>
    <t xml:space="preserve"> </t>
  </si>
  <si>
    <t>R-4  REFEREEING  EVALUATION                       Beach Volleyball</t>
  </si>
  <si>
    <t>FÉDÉRATION INTERNATIONALE DE VOLLEYBALL</t>
  </si>
  <si>
    <t>COMPETITION</t>
  </si>
  <si>
    <t>PHASE</t>
  </si>
  <si>
    <t>REFEREE</t>
  </si>
  <si>
    <t>TOTAL</t>
  </si>
  <si>
    <t>MATCHES</t>
  </si>
  <si>
    <t>MEDIUM</t>
  </si>
  <si>
    <t>FITTING
HIGHER      LEVEL</t>
  </si>
  <si>
    <t>DETAIL ASSESSMENT</t>
  </si>
  <si>
    <t>Kompatibilitätsbericht für FIVB-R4-Beach_2017-04-14-V1.xls</t>
  </si>
  <si>
    <t>Ausführen auf 14.04.2017 09:18</t>
  </si>
  <si>
    <t>Die folgenden Features in dieser Arbeitsmappe werden von früheren Excel-Versionen nicht unterstützt. Diese Features gehen beim Öffnen dieser Arbeitsmappe in einer früheren Excel-Version oder beim Speichern in einem früheren Dateiformat möglicherweise verloren oder werden beschädigt.</t>
  </si>
  <si>
    <t>Geringer Genauigkeitsverlust</t>
  </si>
  <si>
    <t>Anzahl</t>
  </si>
  <si>
    <t>Version</t>
  </si>
  <si>
    <t>Einige Zellen oder Formatvorlagen in dieser Arbeitsmappe enthalten eine Formatierung, die vom ausgewählten Dateiformat nicht unterstützt wird. Diese Formate werden in das ähnlichste verfügbare Format konvertiert.</t>
  </si>
  <si>
    <t>Excel 97-2003</t>
  </si>
  <si>
    <t>REFEREEING TECHNIQUES AND MECHANICS</t>
  </si>
  <si>
    <t xml:space="preserve">INSTRUCTION HOW TO USE R-4 FORM </t>
  </si>
  <si>
    <t xml:space="preserve">     Ratings:</t>
  </si>
  <si>
    <t>- a: outstanding, exemplary, practicaly perfect (role model)</t>
  </si>
  <si>
    <t>- b: almost no mistakes, very good control, no comments</t>
  </si>
  <si>
    <t>- c: few mistakes, good control, only minor improvements necessary</t>
  </si>
  <si>
    <t>- e: many mistakes, "big point" errors, basic skills deficient, influence of the result of the game, little control</t>
  </si>
  <si>
    <t xml:space="preserve">     DISCUSSION WITH REFEREES:</t>
  </si>
  <si>
    <t xml:space="preserve">     CRITERIA FOR ENGLISH PROFICIENCY:</t>
  </si>
  <si>
    <t xml:space="preserve">- good:            Be good at audio-lingual communication at work in clear English.            </t>
  </si>
  <si>
    <t>- sufficient:      Be able to communicate at work in simple English with main ideas clearly understood.</t>
  </si>
  <si>
    <t>- insufficient:   Have no knowledge of English except for a few words.</t>
  </si>
  <si>
    <r>
      <rPr>
        <sz val="10"/>
        <color indexed="8"/>
        <rFont val="Arial"/>
        <family val="2"/>
      </rPr>
      <t>INDEX for REMARKS</t>
    </r>
    <r>
      <rPr>
        <sz val="8"/>
        <color indexed="8"/>
        <rFont val="Arial Narrow"/>
        <family val="2"/>
      </rPr>
      <t xml:space="preserve">
</t>
    </r>
    <r>
      <rPr>
        <sz val="8"/>
        <color indexed="8"/>
        <rFont val="Arial"/>
        <family val="2"/>
      </rPr>
      <t>write detailed explanations under
"Special Remarks" at the bottom</t>
    </r>
  </si>
  <si>
    <t>EXCELLENT</t>
  </si>
  <si>
    <t>IN- SUFFICIENT</t>
  </si>
  <si>
    <t>IN-     SUFFICIENT</t>
  </si>
  <si>
    <t>- d: some mistakes, regular control, significant polishing needed</t>
  </si>
  <si>
    <r>
      <rPr>
        <b/>
        <sz val="8"/>
        <color indexed="8"/>
        <rFont val="Arial Narrow"/>
        <family val="2"/>
      </rPr>
      <t>NOT</t>
    </r>
    <r>
      <rPr>
        <sz val="8"/>
        <color indexed="8"/>
        <rFont val="Arial Narrow"/>
        <family val="2"/>
      </rPr>
      <t xml:space="preserve"> FITTING     THIS                   LEVEL</t>
    </r>
  </si>
  <si>
    <t>ENGLISH</t>
  </si>
  <si>
    <t>MATCH/TOURNAMENT
DIFFICULTY</t>
  </si>
  <si>
    <t>F I N A L    E V A L U A T I O N    of    the     R E F E R E E</t>
  </si>
  <si>
    <t>FITTING           THIS            LEVEL</t>
  </si>
  <si>
    <t>COMPETITION NAME</t>
  </si>
  <si>
    <t>CATEGORIE</t>
  </si>
  <si>
    <t>NAT</t>
  </si>
  <si>
    <t>CONF</t>
  </si>
  <si>
    <t>FUTURE
NOMINATIONS</t>
  </si>
  <si>
    <t>INFLUENCE ON THE MATCH/TOURNAMENT</t>
  </si>
  <si>
    <t>SUMMARY OF WEAK &amp; STRONG POINTS        -    SUGGESTIONS FOR IMPROVEMENTS</t>
  </si>
  <si>
    <r>
      <rPr>
        <b/>
        <sz val="8"/>
        <rFont val="Arial Narrow"/>
        <family val="2"/>
      </rPr>
      <t>REMARKS REGARDING ANY DIFFICULTIES DURING THE MATCH/TOURNAMENT</t>
    </r>
    <r>
      <rPr>
        <sz val="8"/>
        <rFont val="Arial Narrow"/>
        <family val="2"/>
      </rPr>
      <t xml:space="preserve"> (teams &amp; spectators, security, etc)</t>
    </r>
  </si>
  <si>
    <t xml:space="preserve">     DURING THE GAME/TOURNAMENT:</t>
  </si>
  <si>
    <t xml:space="preserve">     AFTER THE GAME/TOURNAMENT:</t>
  </si>
  <si>
    <t>Right after the game / tournament indicate the level of performance in each section ("1" to "4") by marking one of the empty boxes ("a" to "e") with an "X" on the basis of the "+" and "-" balance in the corresponding "Index for Remarks" box.
Write necessary information at the corresponding boxes "Summary of Weak &amp; Strong Points - Suggestions for Improvements" plus "Remarks Regarding Difficulties During the Game / Tournament" in the first page of the R4.</t>
  </si>
  <si>
    <t>Note under "Index for Remarks" all relevant observations by writing "R" with an index and  the sign "+" or "-" in the corresponding line (section "1" to "4")  for the 1st and 2nd referee roles, respectively.
Write the corresponding explanations in the box "Special Remarks".</t>
  </si>
  <si>
    <t>.
.
.
.
.
.
.</t>
  </si>
  <si>
    <t>.
.
.</t>
  </si>
  <si>
    <t>MANAGEMENT OF THE GAME (psychological aspects, discipline, etc.)</t>
  </si>
  <si>
    <t xml:space="preserve">R1: 
R2: 
R3: 
R4: 
R5: 
R6: 
R7: 
R8: 
R9: 
R10: 
R11: 
R12: 
R13: 
R14: 
R15: 
R16: </t>
  </si>
  <si>
    <t>KNOWLEDGE, INTERPRETATION, APPLICATION OF THE RULES (Including Challenge Issues)</t>
  </si>
  <si>
    <t>PRESENTATION AND APPEARANCE</t>
  </si>
  <si>
    <t>REFEREE COACH</t>
  </si>
  <si>
    <t>The BVB26 form is the basis for a daily constructive discussion during the tournament among the Referee Coach and the Referees. Areas of Strength and suggested Areas for Improvement are important elements of the retrospective game / tournament analyses that will reflect from the this R4 form. See box Summary of Weak &amp; Strong Points - Suggestions for Improvements" (first page of this form).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</si>
</sst>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9" x14ac:knownFonts="1">
    <font>
      <sz val="11"/>
      <color indexed="8"/>
      <name val="Calibri"/>
      <family val="2"/>
    </font>
    <font>
      <sz val="8"/>
      <color indexed="8"/>
      <name val="Arial Narrow"/>
      <family val="2"/>
    </font>
    <font>
      <sz val="10"/>
      <color indexed="8"/>
      <name val="Arial"/>
      <family val="2"/>
    </font>
    <font>
      <b/>
      <sz val="8"/>
      <color indexed="8"/>
      <name val="Arial Narrow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8"/>
      <color indexed="9"/>
      <name val="Arial"/>
      <family val="2"/>
    </font>
    <font>
      <b/>
      <sz val="8"/>
      <color indexed="9"/>
      <name val="Arial Narrow"/>
      <family val="2"/>
    </font>
    <font>
      <sz val="7"/>
      <color indexed="8"/>
      <name val="Arial Narrow"/>
      <family val="2"/>
    </font>
    <font>
      <b/>
      <sz val="7"/>
      <color indexed="8"/>
      <name val="Arial Narrow"/>
      <family val="2"/>
    </font>
    <font>
      <sz val="14"/>
      <color indexed="8"/>
      <name val="Symbol"/>
      <family val="1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b/>
      <vertAlign val="superscript"/>
      <sz val="12"/>
      <color indexed="9"/>
      <name val="Arial"/>
      <family val="2"/>
    </font>
    <font>
      <sz val="8"/>
      <color indexed="9"/>
      <name val="Arial Narrow"/>
      <family val="2"/>
    </font>
    <font>
      <b/>
      <sz val="9"/>
      <color indexed="8"/>
      <name val="Arial Narrow"/>
      <family val="2"/>
    </font>
    <font>
      <b/>
      <sz val="8"/>
      <color indexed="8"/>
      <name val="Arial"/>
      <family val="2"/>
    </font>
    <font>
      <sz val="10"/>
      <color indexed="8"/>
      <name val="Arial Narrow"/>
      <family val="2"/>
    </font>
    <font>
      <b/>
      <sz val="6"/>
      <color indexed="8"/>
      <name val="Arial Narrow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sz val="8"/>
      <name val="Verdana"/>
      <family val="2"/>
    </font>
    <font>
      <sz val="9"/>
      <color indexed="8"/>
      <name val="Arial Narrow"/>
      <family val="2"/>
    </font>
    <font>
      <sz val="8"/>
      <color indexed="8"/>
      <name val="Arial"/>
      <family val="2"/>
    </font>
    <font>
      <b/>
      <sz val="8"/>
      <name val="Arial Narrow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Arial Narrow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1"/>
      <name val="Arial"/>
      <family val="2"/>
    </font>
    <font>
      <sz val="6"/>
      <color indexed="8"/>
      <name val="Arial"/>
      <family val="2"/>
    </font>
    <font>
      <sz val="8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808080"/>
        <bgColor indexed="64"/>
      </patternFill>
    </fill>
  </fills>
  <borders count="6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0" fontId="32" fillId="0" borderId="0"/>
  </cellStyleXfs>
  <cellXfs count="49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vertical="center" wrapText="1"/>
    </xf>
    <xf numFmtId="0" fontId="1" fillId="0" borderId="11" xfId="0" applyFont="1" applyFill="1" applyBorder="1" applyAlignment="1" applyProtection="1">
      <alignment vertical="center" wrapText="1"/>
    </xf>
    <xf numFmtId="0" fontId="1" fillId="0" borderId="12" xfId="0" applyFont="1" applyFill="1" applyBorder="1" applyAlignment="1" applyProtection="1">
      <alignment vertical="center" wrapText="1"/>
    </xf>
    <xf numFmtId="0" fontId="1" fillId="0" borderId="13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1" fillId="0" borderId="14" xfId="0" applyFont="1" applyFill="1" applyBorder="1" applyAlignment="1" applyProtection="1">
      <alignment vertical="center" wrapText="1"/>
    </xf>
    <xf numFmtId="0" fontId="1" fillId="0" borderId="15" xfId="0" applyFont="1" applyFill="1" applyBorder="1" applyAlignment="1" applyProtection="1">
      <alignment vertical="center" wrapText="1"/>
    </xf>
    <xf numFmtId="0" fontId="1" fillId="0" borderId="16" xfId="0" applyFont="1" applyFill="1" applyBorder="1" applyAlignment="1" applyProtection="1">
      <alignment vertical="center" wrapText="1"/>
    </xf>
    <xf numFmtId="0" fontId="1" fillId="0" borderId="17" xfId="0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9" xfId="0" applyNumberFormat="1" applyBorder="1" applyAlignment="1">
      <alignment vertical="top" wrapText="1"/>
    </xf>
    <xf numFmtId="0" fontId="0" fillId="0" borderId="30" xfId="0" applyNumberFormat="1" applyBorder="1" applyAlignment="1">
      <alignment vertical="top" wrapText="1"/>
    </xf>
    <xf numFmtId="0" fontId="2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0" xfId="0" applyNumberFormat="1" applyBorder="1" applyAlignment="1">
      <alignment horizontal="center" vertical="top" wrapText="1"/>
    </xf>
    <xf numFmtId="0" fontId="0" fillId="0" borderId="31" xfId="0" applyNumberFormat="1" applyBorder="1" applyAlignment="1">
      <alignment horizontal="center" vertical="top" wrapText="1"/>
    </xf>
    <xf numFmtId="0" fontId="4" fillId="0" borderId="42" xfId="0" applyFont="1" applyFill="1" applyBorder="1" applyAlignment="1" applyProtection="1">
      <alignment horizontal="center" vertical="center" wrapText="1"/>
      <protection locked="0"/>
    </xf>
    <xf numFmtId="0" fontId="4" fillId="0" borderId="38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164" fontId="18" fillId="0" borderId="33" xfId="0" applyNumberFormat="1" applyFont="1" applyFill="1" applyBorder="1" applyAlignment="1" applyProtection="1">
      <alignment horizontal="center" vertical="center" wrapText="1"/>
    </xf>
    <xf numFmtId="0" fontId="4" fillId="0" borderId="33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vertical="center" wrapText="1"/>
    </xf>
    <xf numFmtId="0" fontId="4" fillId="0" borderId="33" xfId="0" applyFont="1" applyFill="1" applyBorder="1" applyAlignment="1" applyProtection="1">
      <alignment vertical="center" wrapText="1"/>
    </xf>
    <xf numFmtId="164" fontId="18" fillId="0" borderId="35" xfId="0" applyNumberFormat="1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40" xfId="0" applyFont="1" applyFill="1" applyBorder="1" applyAlignment="1" applyProtection="1">
      <alignment vertical="center" wrapText="1"/>
    </xf>
    <xf numFmtId="0" fontId="4" fillId="0" borderId="35" xfId="0" applyFont="1" applyFill="1" applyBorder="1" applyAlignment="1" applyProtection="1">
      <alignment vertical="center" wrapText="1"/>
    </xf>
    <xf numFmtId="164" fontId="18" fillId="0" borderId="37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49" fontId="36" fillId="0" borderId="0" xfId="2" applyNumberFormat="1" applyFont="1" applyBorder="1" applyAlignment="1" applyProtection="1">
      <alignment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1" fillId="8" borderId="53" xfId="0" applyFont="1" applyFill="1" applyBorder="1" applyAlignment="1" applyProtection="1">
      <alignment vertical="center" wrapText="1"/>
    </xf>
    <xf numFmtId="0" fontId="1" fillId="0" borderId="18" xfId="0" applyFont="1" applyFill="1" applyBorder="1" applyAlignment="1" applyProtection="1">
      <alignment vertical="center" wrapText="1"/>
    </xf>
    <xf numFmtId="0" fontId="1" fillId="0" borderId="48" xfId="0" applyFont="1" applyFill="1" applyBorder="1" applyAlignment="1" applyProtection="1">
      <alignment vertical="center" wrapText="1"/>
    </xf>
    <xf numFmtId="0" fontId="1" fillId="8" borderId="0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8" borderId="0" xfId="0" applyFont="1" applyFill="1" applyBorder="1" applyAlignment="1" applyProtection="1">
      <alignment vertical="center" wrapText="1"/>
    </xf>
    <xf numFmtId="0" fontId="37" fillId="8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0" borderId="35" xfId="0" applyFont="1" applyFill="1" applyBorder="1" applyAlignment="1" applyProtection="1">
      <alignment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0" borderId="37" xfId="0" applyFont="1" applyFill="1" applyBorder="1" applyAlignment="1" applyProtection="1">
      <alignment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9" fillId="8" borderId="0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4" fillId="8" borderId="0" xfId="0" applyFont="1" applyFill="1" applyBorder="1" applyAlignment="1" applyProtection="1">
      <alignment horizontal="center" vertical="center" wrapText="1"/>
    </xf>
    <xf numFmtId="0" fontId="3" fillId="8" borderId="0" xfId="0" applyFont="1" applyFill="1" applyBorder="1" applyAlignment="1" applyProtection="1">
      <alignment horizontal="center" vertical="center" wrapText="1"/>
    </xf>
    <xf numFmtId="0" fontId="4" fillId="8" borderId="2" xfId="0" applyFont="1" applyFill="1" applyBorder="1" applyAlignment="1" applyProtection="1">
      <alignment vertical="center" wrapText="1"/>
    </xf>
    <xf numFmtId="0" fontId="1" fillId="0" borderId="24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1" fillId="8" borderId="0" xfId="0" applyFont="1" applyFill="1" applyBorder="1" applyAlignment="1" applyProtection="1">
      <alignment horizontal="center" vertical="center" wrapText="1"/>
    </xf>
    <xf numFmtId="0" fontId="3" fillId="8" borderId="0" xfId="0" applyFont="1" applyFill="1" applyBorder="1" applyAlignment="1" applyProtection="1">
      <alignment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32" fillId="0" borderId="13" xfId="2" applyNumberFormat="1" applyFont="1" applyBorder="1" applyAlignment="1" applyProtection="1">
      <alignment vertical="center"/>
    </xf>
    <xf numFmtId="0" fontId="32" fillId="0" borderId="0" xfId="2" applyNumberFormat="1" applyFont="1" applyBorder="1" applyAlignment="1" applyProtection="1">
      <alignment vertical="center"/>
    </xf>
    <xf numFmtId="0" fontId="32" fillId="0" borderId="14" xfId="2" applyNumberFormat="1" applyFont="1" applyBorder="1" applyAlignment="1" applyProtection="1">
      <alignment vertical="center"/>
    </xf>
    <xf numFmtId="0" fontId="34" fillId="0" borderId="15" xfId="2" applyNumberFormat="1" applyFont="1" applyBorder="1" applyAlignment="1" applyProtection="1">
      <alignment horizontal="center" vertical="center"/>
    </xf>
    <xf numFmtId="0" fontId="34" fillId="0" borderId="16" xfId="2" applyNumberFormat="1" applyFont="1" applyBorder="1" applyAlignment="1" applyProtection="1">
      <alignment horizontal="center" vertical="center"/>
    </xf>
    <xf numFmtId="0" fontId="34" fillId="0" borderId="17" xfId="2" applyNumberFormat="1" applyFont="1" applyBorder="1" applyAlignment="1" applyProtection="1">
      <alignment horizontal="center" vertical="center"/>
    </xf>
    <xf numFmtId="0" fontId="32" fillId="0" borderId="13" xfId="2" applyNumberFormat="1" applyFont="1" applyBorder="1" applyAlignment="1" applyProtection="1">
      <alignment vertical="center" readingOrder="1"/>
    </xf>
    <xf numFmtId="0" fontId="32" fillId="0" borderId="0" xfId="2" applyNumberFormat="1" applyFont="1" applyBorder="1" applyAlignment="1" applyProtection="1">
      <alignment vertical="center" readingOrder="1"/>
    </xf>
    <xf numFmtId="0" fontId="32" fillId="0" borderId="14" xfId="2" applyNumberFormat="1" applyFont="1" applyBorder="1" applyAlignment="1" applyProtection="1">
      <alignment vertical="center" readingOrder="1"/>
    </xf>
    <xf numFmtId="0" fontId="33" fillId="0" borderId="40" xfId="2" applyNumberFormat="1" applyFont="1" applyBorder="1" applyAlignment="1" applyProtection="1">
      <alignment horizontal="left" vertical="center"/>
    </xf>
    <xf numFmtId="0" fontId="33" fillId="0" borderId="41" xfId="2" applyNumberFormat="1" applyFont="1" applyBorder="1" applyAlignment="1" applyProtection="1">
      <alignment horizontal="left" vertical="center"/>
    </xf>
    <xf numFmtId="0" fontId="33" fillId="0" borderId="35" xfId="2" applyNumberFormat="1" applyFont="1" applyBorder="1" applyAlignment="1" applyProtection="1">
      <alignment horizontal="left" vertical="center"/>
    </xf>
    <xf numFmtId="0" fontId="32" fillId="0" borderId="13" xfId="2" applyNumberFormat="1" applyFont="1" applyBorder="1" applyAlignment="1" applyProtection="1">
      <alignment horizontal="left" vertical="center"/>
    </xf>
    <xf numFmtId="0" fontId="32" fillId="0" borderId="0" xfId="2" applyNumberFormat="1" applyFont="1" applyBorder="1" applyAlignment="1" applyProtection="1">
      <alignment horizontal="left" vertical="center"/>
    </xf>
    <xf numFmtId="0" fontId="32" fillId="0" borderId="14" xfId="2" applyNumberFormat="1" applyFont="1" applyBorder="1" applyAlignment="1" applyProtection="1">
      <alignment horizontal="left" vertical="center"/>
    </xf>
    <xf numFmtId="0" fontId="32" fillId="0" borderId="15" xfId="2" applyNumberFormat="1" applyBorder="1" applyAlignment="1" applyProtection="1">
      <alignment horizontal="center" vertical="justify" wrapText="1" readingOrder="1"/>
    </xf>
    <xf numFmtId="0" fontId="32" fillId="0" borderId="16" xfId="2" applyNumberFormat="1" applyBorder="1" applyAlignment="1" applyProtection="1">
      <alignment horizontal="center" vertical="justify" wrapText="1" readingOrder="1"/>
    </xf>
    <xf numFmtId="0" fontId="32" fillId="0" borderId="17" xfId="2" applyNumberFormat="1" applyBorder="1" applyAlignment="1" applyProtection="1">
      <alignment horizontal="center" vertical="justify" wrapText="1" readingOrder="1"/>
    </xf>
    <xf numFmtId="0" fontId="38" fillId="0" borderId="13" xfId="2" applyNumberFormat="1" applyFont="1" applyBorder="1" applyAlignment="1" applyProtection="1">
      <alignment horizontal="left" vertical="center" wrapText="1"/>
    </xf>
    <xf numFmtId="0" fontId="38" fillId="0" borderId="0" xfId="2" applyNumberFormat="1" applyFont="1" applyBorder="1" applyAlignment="1" applyProtection="1">
      <alignment horizontal="left" vertical="center" wrapText="1"/>
    </xf>
    <xf numFmtId="0" fontId="38" fillId="0" borderId="14" xfId="2" applyNumberFormat="1" applyFont="1" applyBorder="1" applyAlignment="1" applyProtection="1">
      <alignment horizontal="left" vertical="center" wrapText="1"/>
    </xf>
    <xf numFmtId="0" fontId="32" fillId="0" borderId="10" xfId="2" applyNumberFormat="1" applyBorder="1" applyAlignment="1" applyProtection="1">
      <alignment horizontal="left" vertical="center"/>
    </xf>
    <xf numFmtId="0" fontId="32" fillId="0" borderId="11" xfId="2" applyNumberFormat="1" applyBorder="1" applyAlignment="1" applyProtection="1">
      <alignment horizontal="left" vertical="center"/>
    </xf>
    <xf numFmtId="0" fontId="32" fillId="0" borderId="12" xfId="2" applyNumberFormat="1" applyBorder="1" applyAlignment="1" applyProtection="1">
      <alignment horizontal="left" vertical="center"/>
    </xf>
    <xf numFmtId="0" fontId="32" fillId="0" borderId="13" xfId="2" applyNumberFormat="1" applyBorder="1" applyAlignment="1" applyProtection="1">
      <alignment horizontal="left" vertical="center"/>
    </xf>
    <xf numFmtId="0" fontId="32" fillId="0" borderId="0" xfId="2" applyNumberFormat="1" applyBorder="1" applyAlignment="1" applyProtection="1">
      <alignment horizontal="left" vertical="center"/>
    </xf>
    <xf numFmtId="0" fontId="32" fillId="0" borderId="14" xfId="2" applyNumberFormat="1" applyBorder="1" applyAlignment="1" applyProtection="1">
      <alignment horizontal="left" vertical="center"/>
    </xf>
    <xf numFmtId="0" fontId="33" fillId="0" borderId="13" xfId="2" applyNumberFormat="1" applyFont="1" applyBorder="1" applyAlignment="1" applyProtection="1">
      <alignment horizontal="center" vertical="center"/>
    </xf>
    <xf numFmtId="0" fontId="33" fillId="0" borderId="0" xfId="2" applyNumberFormat="1" applyFont="1" applyBorder="1" applyAlignment="1" applyProtection="1">
      <alignment horizontal="center" vertical="center"/>
    </xf>
    <xf numFmtId="0" fontId="33" fillId="0" borderId="14" xfId="2" applyNumberFormat="1" applyFont="1" applyBorder="1" applyAlignment="1" applyProtection="1">
      <alignment horizontal="center" vertical="center"/>
    </xf>
    <xf numFmtId="0" fontId="33" fillId="0" borderId="10" xfId="2" applyNumberFormat="1" applyFont="1" applyBorder="1" applyAlignment="1" applyProtection="1">
      <alignment horizontal="center" vertical="center"/>
    </xf>
    <xf numFmtId="0" fontId="33" fillId="0" borderId="11" xfId="2" applyNumberFormat="1" applyFont="1" applyBorder="1" applyAlignment="1" applyProtection="1">
      <alignment horizontal="center" vertical="center"/>
    </xf>
    <xf numFmtId="0" fontId="33" fillId="0" borderId="12" xfId="2" applyNumberFormat="1" applyFont="1" applyBorder="1" applyAlignment="1" applyProtection="1">
      <alignment horizontal="center" vertical="center"/>
    </xf>
    <xf numFmtId="0" fontId="1" fillId="0" borderId="32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center" vertical="center" wrapText="1"/>
    </xf>
    <xf numFmtId="0" fontId="18" fillId="0" borderId="38" xfId="0" applyFont="1" applyFill="1" applyBorder="1" applyAlignment="1" applyProtection="1">
      <alignment horizontal="left" vertical="center" wrapText="1"/>
    </xf>
    <xf numFmtId="0" fontId="18" fillId="0" borderId="39" xfId="0" applyFont="1" applyFill="1" applyBorder="1" applyAlignment="1" applyProtection="1">
      <alignment horizontal="left" vertical="center" wrapText="1"/>
    </xf>
    <xf numFmtId="0" fontId="19" fillId="0" borderId="38" xfId="0" applyFont="1" applyFill="1" applyBorder="1" applyAlignment="1" applyProtection="1">
      <alignment horizontal="left" vertical="top" wrapText="1"/>
      <protection locked="0"/>
    </xf>
    <xf numFmtId="0" fontId="19" fillId="0" borderId="39" xfId="0" applyFont="1" applyFill="1" applyBorder="1" applyAlignment="1" applyProtection="1">
      <alignment horizontal="left" vertical="top" wrapText="1"/>
      <protection locked="0"/>
    </xf>
    <xf numFmtId="0" fontId="19" fillId="0" borderId="44" xfId="0" applyFont="1" applyFill="1" applyBorder="1" applyAlignment="1" applyProtection="1">
      <alignment horizontal="left" vertical="top" wrapText="1"/>
      <protection locked="0"/>
    </xf>
    <xf numFmtId="0" fontId="1" fillId="0" borderId="34" xfId="0" applyFont="1" applyFill="1" applyBorder="1" applyAlignment="1" applyProtection="1">
      <alignment horizontal="center" vertical="center" wrapText="1"/>
    </xf>
    <xf numFmtId="0" fontId="1" fillId="0" borderId="35" xfId="0" applyFont="1" applyFill="1" applyBorder="1" applyAlignment="1" applyProtection="1">
      <alignment horizontal="center" vertical="center" wrapText="1"/>
    </xf>
    <xf numFmtId="0" fontId="18" fillId="0" borderId="40" xfId="0" applyFont="1" applyFill="1" applyBorder="1" applyAlignment="1" applyProtection="1">
      <alignment horizontal="left" vertical="center" wrapText="1"/>
    </xf>
    <xf numFmtId="0" fontId="18" fillId="0" borderId="41" xfId="0" applyFont="1" applyFill="1" applyBorder="1" applyAlignment="1" applyProtection="1">
      <alignment horizontal="left" vertical="center" wrapText="1"/>
    </xf>
    <xf numFmtId="0" fontId="19" fillId="0" borderId="40" xfId="0" applyFont="1" applyFill="1" applyBorder="1" applyAlignment="1" applyProtection="1">
      <alignment horizontal="left" vertical="top" wrapText="1"/>
      <protection locked="0"/>
    </xf>
    <xf numFmtId="0" fontId="19" fillId="0" borderId="41" xfId="0" applyFont="1" applyFill="1" applyBorder="1" applyAlignment="1" applyProtection="1">
      <alignment horizontal="left" vertical="top" wrapText="1"/>
      <protection locked="0"/>
    </xf>
    <xf numFmtId="0" fontId="19" fillId="0" borderId="45" xfId="0" applyFont="1" applyFill="1" applyBorder="1" applyAlignment="1" applyProtection="1">
      <alignment horizontal="left" vertical="top" wrapText="1"/>
      <protection locked="0"/>
    </xf>
    <xf numFmtId="0" fontId="1" fillId="0" borderId="36" xfId="0" applyFont="1" applyFill="1" applyBorder="1" applyAlignment="1" applyProtection="1">
      <alignment horizontal="center" vertical="center" wrapText="1"/>
    </xf>
    <xf numFmtId="0" fontId="1" fillId="0" borderId="37" xfId="0" applyFont="1" applyFill="1" applyBorder="1" applyAlignment="1" applyProtection="1">
      <alignment horizontal="center" vertical="center" wrapText="1"/>
    </xf>
    <xf numFmtId="0" fontId="18" fillId="0" borderId="42" xfId="0" applyFont="1" applyFill="1" applyBorder="1" applyAlignment="1" applyProtection="1">
      <alignment horizontal="left" vertical="center" wrapText="1"/>
    </xf>
    <xf numFmtId="0" fontId="18" fillId="0" borderId="43" xfId="0" applyFont="1" applyFill="1" applyBorder="1" applyAlignment="1" applyProtection="1">
      <alignment horizontal="left" vertical="center" wrapText="1"/>
    </xf>
    <xf numFmtId="0" fontId="19" fillId="0" borderId="42" xfId="0" applyFont="1" applyFill="1" applyBorder="1" applyAlignment="1" applyProtection="1">
      <alignment horizontal="left" vertical="top" wrapText="1"/>
      <protection locked="0"/>
    </xf>
    <xf numFmtId="0" fontId="19" fillId="0" borderId="43" xfId="0" applyFont="1" applyFill="1" applyBorder="1" applyAlignment="1" applyProtection="1">
      <alignment horizontal="left" vertical="top" wrapText="1"/>
      <protection locked="0"/>
    </xf>
    <xf numFmtId="0" fontId="19" fillId="0" borderId="46" xfId="0" applyFont="1" applyFill="1" applyBorder="1" applyAlignment="1" applyProtection="1">
      <alignment horizontal="left" vertical="top" wrapText="1"/>
      <protection locked="0"/>
    </xf>
    <xf numFmtId="0" fontId="12" fillId="4" borderId="9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24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 applyProtection="1">
      <alignment horizontal="left" vertical="top" wrapText="1"/>
      <protection locked="0"/>
    </xf>
    <xf numFmtId="0" fontId="19" fillId="0" borderId="7" xfId="0" applyFont="1" applyFill="1" applyBorder="1" applyAlignment="1" applyProtection="1">
      <alignment horizontal="left" vertical="top" wrapText="1"/>
      <protection locked="0"/>
    </xf>
    <xf numFmtId="0" fontId="19" fillId="0" borderId="8" xfId="0" applyFont="1" applyFill="1" applyBorder="1" applyAlignment="1" applyProtection="1">
      <alignment horizontal="left" vertical="top" wrapText="1"/>
      <protection locked="0"/>
    </xf>
    <xf numFmtId="0" fontId="19" fillId="0" borderId="2" xfId="0" applyFont="1" applyFill="1" applyBorder="1" applyAlignment="1" applyProtection="1">
      <alignment horizontal="left" vertical="top" wrapText="1"/>
      <protection locked="0"/>
    </xf>
    <xf numFmtId="0" fontId="19" fillId="0" borderId="0" xfId="0" applyFont="1" applyFill="1" applyBorder="1" applyAlignment="1" applyProtection="1">
      <alignment horizontal="left" vertical="top" wrapText="1"/>
      <protection locked="0"/>
    </xf>
    <xf numFmtId="0" fontId="19" fillId="0" borderId="1" xfId="0" applyFont="1" applyFill="1" applyBorder="1" applyAlignment="1" applyProtection="1">
      <alignment horizontal="left" vertical="top" wrapText="1"/>
      <protection locked="0"/>
    </xf>
    <xf numFmtId="0" fontId="19" fillId="0" borderId="3" xfId="0" applyFont="1" applyFill="1" applyBorder="1" applyAlignment="1" applyProtection="1">
      <alignment horizontal="left" vertical="top" wrapText="1"/>
      <protection locked="0"/>
    </xf>
    <xf numFmtId="0" fontId="19" fillId="0" borderId="4" xfId="0" applyFont="1" applyFill="1" applyBorder="1" applyAlignment="1" applyProtection="1">
      <alignment horizontal="left" vertical="top" wrapText="1"/>
      <protection locked="0"/>
    </xf>
    <xf numFmtId="0" fontId="19" fillId="0" borderId="5" xfId="0" applyFont="1" applyFill="1" applyBorder="1" applyAlignment="1" applyProtection="1">
      <alignment horizontal="left" vertical="top" wrapText="1"/>
      <protection locked="0"/>
    </xf>
    <xf numFmtId="0" fontId="35" fillId="7" borderId="20" xfId="2" applyFont="1" applyFill="1" applyBorder="1" applyAlignment="1" applyProtection="1">
      <alignment horizontal="center" vertical="center"/>
    </xf>
    <xf numFmtId="0" fontId="35" fillId="7" borderId="7" xfId="2" applyFont="1" applyFill="1" applyBorder="1" applyAlignment="1" applyProtection="1">
      <alignment horizontal="center" vertical="center"/>
    </xf>
    <xf numFmtId="0" fontId="35" fillId="7" borderId="22" xfId="2" applyFont="1" applyFill="1" applyBorder="1" applyAlignment="1" applyProtection="1">
      <alignment horizontal="center" vertical="center"/>
    </xf>
    <xf numFmtId="0" fontId="35" fillId="7" borderId="13" xfId="2" applyFont="1" applyFill="1" applyBorder="1" applyAlignment="1" applyProtection="1">
      <alignment horizontal="center" vertical="center"/>
    </xf>
    <xf numFmtId="0" fontId="35" fillId="7" borderId="0" xfId="2" applyFont="1" applyFill="1" applyBorder="1" applyAlignment="1" applyProtection="1">
      <alignment horizontal="center" vertical="center"/>
    </xf>
    <xf numFmtId="0" fontId="35" fillId="7" borderId="14" xfId="2" applyFont="1" applyFill="1" applyBorder="1" applyAlignment="1" applyProtection="1">
      <alignment horizontal="center" vertical="center"/>
    </xf>
    <xf numFmtId="0" fontId="33" fillId="0" borderId="40" xfId="2" applyNumberFormat="1" applyFont="1" applyBorder="1" applyAlignment="1" applyProtection="1">
      <alignment vertical="center"/>
    </xf>
    <xf numFmtId="0" fontId="33" fillId="0" borderId="41" xfId="2" applyNumberFormat="1" applyFont="1" applyBorder="1" applyAlignment="1" applyProtection="1">
      <alignment vertical="center"/>
    </xf>
    <xf numFmtId="0" fontId="33" fillId="0" borderId="35" xfId="2" applyNumberFormat="1" applyFont="1" applyBorder="1" applyAlignment="1" applyProtection="1">
      <alignment vertical="center"/>
    </xf>
    <xf numFmtId="0" fontId="13" fillId="9" borderId="6" xfId="0" applyFont="1" applyFill="1" applyBorder="1" applyAlignment="1" applyProtection="1">
      <alignment horizontal="center" vertical="center" wrapText="1"/>
    </xf>
    <xf numFmtId="0" fontId="13" fillId="9" borderId="7" xfId="0" applyFont="1" applyFill="1" applyBorder="1" applyAlignment="1" applyProtection="1">
      <alignment horizontal="center" vertical="center" wrapText="1"/>
    </xf>
    <xf numFmtId="0" fontId="13" fillId="9" borderId="2" xfId="0" applyFont="1" applyFill="1" applyBorder="1" applyAlignment="1" applyProtection="1">
      <alignment horizontal="center" vertical="center" wrapText="1"/>
    </xf>
    <xf numFmtId="0" fontId="13" fillId="9" borderId="0" xfId="0" applyFont="1" applyFill="1" applyBorder="1" applyAlignment="1" applyProtection="1">
      <alignment horizontal="center" vertical="center" wrapText="1"/>
    </xf>
    <xf numFmtId="0" fontId="13" fillId="9" borderId="3" xfId="0" applyFont="1" applyFill="1" applyBorder="1" applyAlignment="1" applyProtection="1">
      <alignment horizontal="center" vertical="center" wrapText="1"/>
    </xf>
    <xf numFmtId="0" fontId="13" fillId="9" borderId="4" xfId="0" applyFont="1" applyFill="1" applyBorder="1" applyAlignment="1" applyProtection="1">
      <alignment horizontal="center" vertical="center" wrapText="1"/>
    </xf>
    <xf numFmtId="164" fontId="20" fillId="9" borderId="39" xfId="0" applyNumberFormat="1" applyFont="1" applyFill="1" applyBorder="1" applyAlignment="1" applyProtection="1">
      <alignment horizontal="center" vertical="center" wrapText="1"/>
    </xf>
    <xf numFmtId="164" fontId="20" fillId="9" borderId="41" xfId="0" applyNumberFormat="1" applyFont="1" applyFill="1" applyBorder="1" applyAlignment="1" applyProtection="1">
      <alignment horizontal="center" vertical="center" wrapText="1"/>
    </xf>
    <xf numFmtId="164" fontId="20" fillId="9" borderId="43" xfId="0" applyNumberFormat="1" applyFont="1" applyFill="1" applyBorder="1" applyAlignment="1" applyProtection="1">
      <alignment horizontal="center" vertical="center" wrapText="1"/>
    </xf>
    <xf numFmtId="0" fontId="31" fillId="6" borderId="6" xfId="0" applyFont="1" applyFill="1" applyBorder="1" applyAlignment="1" applyProtection="1">
      <alignment horizontal="center" vertical="center" wrapText="1"/>
    </xf>
    <xf numFmtId="0" fontId="31" fillId="6" borderId="7" xfId="0" applyFont="1" applyFill="1" applyBorder="1" applyAlignment="1" applyProtection="1">
      <alignment horizontal="center" vertical="center" wrapText="1"/>
    </xf>
    <xf numFmtId="0" fontId="31" fillId="6" borderId="22" xfId="0" applyFont="1" applyFill="1" applyBorder="1" applyAlignment="1" applyProtection="1">
      <alignment horizontal="center" vertical="center" wrapText="1"/>
    </xf>
    <xf numFmtId="0" fontId="31" fillId="6" borderId="23" xfId="0" applyFont="1" applyFill="1" applyBorder="1" applyAlignment="1" applyProtection="1">
      <alignment horizontal="center" vertical="center" wrapText="1"/>
    </xf>
    <xf numFmtId="0" fontId="31" fillId="6" borderId="16" xfId="0" applyFont="1" applyFill="1" applyBorder="1" applyAlignment="1" applyProtection="1">
      <alignment horizontal="center" vertical="center" wrapText="1"/>
    </xf>
    <xf numFmtId="0" fontId="31" fillId="6" borderId="17" xfId="0" applyFont="1" applyFill="1" applyBorder="1" applyAlignment="1" applyProtection="1">
      <alignment horizontal="center" vertical="center" wrapText="1"/>
    </xf>
    <xf numFmtId="0" fontId="19" fillId="0" borderId="27" xfId="0" applyFont="1" applyFill="1" applyBorder="1" applyAlignment="1" applyProtection="1">
      <alignment horizontal="left" vertical="top" wrapText="1"/>
      <protection locked="0"/>
    </xf>
    <xf numFmtId="0" fontId="19" fillId="0" borderId="11" xfId="0" applyFont="1" applyFill="1" applyBorder="1" applyAlignment="1" applyProtection="1">
      <alignment horizontal="left" vertical="top" wrapText="1"/>
      <protection locked="0"/>
    </xf>
    <xf numFmtId="0" fontId="19" fillId="0" borderId="25" xfId="0" applyFont="1" applyFill="1" applyBorder="1" applyAlignment="1" applyProtection="1">
      <alignment horizontal="left" vertical="top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0" fontId="1" fillId="0" borderId="21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22" fillId="0" borderId="22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14" xfId="0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22" fillId="0" borderId="17" xfId="0" applyFont="1" applyFill="1" applyBorder="1" applyAlignment="1" applyProtection="1">
      <alignment horizontal="center" vertical="center" wrapText="1"/>
    </xf>
    <xf numFmtId="0" fontId="9" fillId="8" borderId="0" xfId="0" applyFont="1" applyFill="1" applyBorder="1" applyAlignment="1" applyProtection="1">
      <alignment horizontal="center" vertical="center" wrapText="1"/>
    </xf>
    <xf numFmtId="0" fontId="1" fillId="8" borderId="0" xfId="0" applyFont="1" applyFill="1" applyBorder="1" applyAlignment="1" applyProtection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8" xfId="0" applyFont="1" applyFill="1" applyBorder="1" applyAlignment="1" applyProtection="1">
      <alignment horizontal="center" vertical="center" wrapText="1"/>
    </xf>
    <xf numFmtId="0" fontId="1" fillId="0" borderId="47" xfId="0" applyFont="1" applyFill="1" applyBorder="1" applyAlignment="1" applyProtection="1">
      <alignment horizontal="center" vertical="center" wrapText="1"/>
    </xf>
    <xf numFmtId="0" fontId="1" fillId="0" borderId="57" xfId="0" applyFont="1" applyFill="1" applyBorder="1" applyAlignment="1" applyProtection="1">
      <alignment horizontal="center" vertical="center" wrapText="1"/>
    </xf>
    <xf numFmtId="0" fontId="1" fillId="0" borderId="24" xfId="0" applyFont="1" applyFill="1" applyBorder="1" applyAlignment="1" applyProtection="1">
      <alignment horizontal="center" vertical="center" wrapText="1"/>
    </xf>
    <xf numFmtId="0" fontId="4" fillId="3" borderId="49" xfId="0" applyFont="1" applyFill="1" applyBorder="1" applyAlignment="1" applyProtection="1">
      <alignment horizontal="center" vertical="center" wrapText="1"/>
    </xf>
    <xf numFmtId="0" fontId="4" fillId="3" borderId="51" xfId="0" applyFont="1" applyFill="1" applyBorder="1" applyAlignment="1" applyProtection="1">
      <alignment horizontal="center" vertical="center" wrapText="1"/>
    </xf>
    <xf numFmtId="0" fontId="1" fillId="0" borderId="49" xfId="0" applyFont="1" applyFill="1" applyBorder="1" applyAlignment="1" applyProtection="1">
      <alignment horizontal="center" vertical="center" wrapText="1"/>
    </xf>
    <xf numFmtId="0" fontId="1" fillId="0" borderId="48" xfId="0" applyFont="1" applyFill="1" applyBorder="1" applyAlignment="1" applyProtection="1">
      <alignment horizontal="center" vertical="center" wrapText="1"/>
    </xf>
    <xf numFmtId="0" fontId="1" fillId="0" borderId="50" xfId="0" applyFont="1" applyFill="1" applyBorder="1" applyAlignment="1" applyProtection="1">
      <alignment horizontal="center" vertical="center" wrapText="1"/>
    </xf>
    <xf numFmtId="0" fontId="1" fillId="0" borderId="19" xfId="0" applyFont="1" applyFill="1" applyBorder="1" applyAlignment="1" applyProtection="1">
      <alignment horizontal="center" vertical="center" wrapText="1"/>
    </xf>
    <xf numFmtId="0" fontId="1" fillId="0" borderId="52" xfId="0" applyFont="1" applyFill="1" applyBorder="1" applyAlignment="1" applyProtection="1">
      <alignment horizontal="center" vertical="center" wrapText="1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2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28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5" fillId="8" borderId="0" xfId="0" applyFont="1" applyFill="1" applyBorder="1" applyAlignment="1" applyProtection="1">
      <alignment horizontal="center" vertical="center" wrapText="1"/>
    </xf>
    <xf numFmtId="164" fontId="5" fillId="8" borderId="0" xfId="0" applyNumberFormat="1" applyFont="1" applyFill="1" applyBorder="1" applyAlignment="1" applyProtection="1">
      <alignment horizontal="center" vertical="center" wrapText="1"/>
    </xf>
    <xf numFmtId="0" fontId="1" fillId="0" borderId="58" xfId="0" applyFont="1" applyFill="1" applyBorder="1" applyAlignment="1" applyProtection="1">
      <alignment horizontal="center" vertical="center" wrapText="1"/>
    </xf>
    <xf numFmtId="0" fontId="1" fillId="0" borderId="60" xfId="0" applyFont="1" applyFill="1" applyBorder="1" applyAlignment="1" applyProtection="1">
      <alignment horizontal="center" vertical="center" wrapText="1"/>
    </xf>
    <xf numFmtId="0" fontId="4" fillId="8" borderId="0" xfId="0" applyFont="1" applyFill="1" applyBorder="1" applyAlignment="1" applyProtection="1">
      <alignment horizontal="center" vertical="center" wrapText="1"/>
    </xf>
    <xf numFmtId="0" fontId="4" fillId="0" borderId="61" xfId="0" applyFont="1" applyFill="1" applyBorder="1" applyAlignment="1" applyProtection="1">
      <alignment horizontal="center" vertical="center" wrapText="1"/>
      <protection locked="0"/>
    </xf>
    <xf numFmtId="0" fontId="4" fillId="0" borderId="62" xfId="0" applyFont="1" applyFill="1" applyBorder="1" applyAlignment="1" applyProtection="1">
      <alignment horizontal="center" vertical="center" wrapText="1"/>
      <protection locked="0"/>
    </xf>
    <xf numFmtId="0" fontId="30" fillId="3" borderId="10" xfId="0" applyFont="1" applyFill="1" applyBorder="1" applyAlignment="1" applyProtection="1">
      <alignment horizontal="center" vertical="center" wrapText="1"/>
      <protection locked="0"/>
    </xf>
    <xf numFmtId="0" fontId="30" fillId="3" borderId="11" xfId="0" applyFont="1" applyFill="1" applyBorder="1" applyAlignment="1" applyProtection="1">
      <alignment horizontal="center" vertical="center" wrapText="1"/>
      <protection locked="0"/>
    </xf>
    <xf numFmtId="0" fontId="30" fillId="3" borderId="25" xfId="0" applyFont="1" applyFill="1" applyBorder="1" applyAlignment="1" applyProtection="1">
      <alignment horizontal="center" vertical="center" wrapText="1"/>
      <protection locked="0"/>
    </xf>
    <xf numFmtId="0" fontId="30" fillId="3" borderId="13" xfId="0" applyFont="1" applyFill="1" applyBorder="1" applyAlignment="1" applyProtection="1">
      <alignment horizontal="center" vertical="center" wrapText="1"/>
      <protection locked="0"/>
    </xf>
    <xf numFmtId="0" fontId="30" fillId="3" borderId="0" xfId="0" applyFont="1" applyFill="1" applyBorder="1" applyAlignment="1" applyProtection="1">
      <alignment horizontal="center" vertical="center" wrapText="1"/>
      <protection locked="0"/>
    </xf>
    <xf numFmtId="0" fontId="30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61" xfId="0" applyFont="1" applyFill="1" applyBorder="1" applyAlignment="1" applyProtection="1">
      <alignment horizontal="center" vertical="center" wrapText="1"/>
      <protection locked="0"/>
    </xf>
    <xf numFmtId="0" fontId="1" fillId="0" borderId="62" xfId="0" applyFont="1" applyFill="1" applyBorder="1" applyAlignment="1" applyProtection="1">
      <alignment horizontal="center" vertical="center" wrapText="1"/>
      <protection locked="0"/>
    </xf>
    <xf numFmtId="0" fontId="1" fillId="0" borderId="59" xfId="0" applyFont="1" applyFill="1" applyBorder="1" applyAlignment="1" applyProtection="1">
      <alignment horizontal="center" vertical="center" wrapText="1"/>
    </xf>
    <xf numFmtId="0" fontId="22" fillId="0" borderId="27" xfId="0" applyFont="1" applyFill="1" applyBorder="1" applyAlignment="1" applyProtection="1">
      <alignment horizontal="left" vertical="center" wrapText="1"/>
    </xf>
    <xf numFmtId="0" fontId="22" fillId="0" borderId="11" xfId="0" applyFont="1" applyFill="1" applyBorder="1" applyAlignment="1" applyProtection="1">
      <alignment horizontal="left" vertical="center" wrapText="1"/>
    </xf>
    <xf numFmtId="0" fontId="22" fillId="0" borderId="2" xfId="0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left" vertical="center" wrapText="1"/>
    </xf>
    <xf numFmtId="0" fontId="22" fillId="0" borderId="3" xfId="0" applyFont="1" applyFill="1" applyBorder="1" applyAlignment="1" applyProtection="1">
      <alignment horizontal="left" vertical="center" wrapText="1"/>
    </xf>
    <xf numFmtId="0" fontId="22" fillId="0" borderId="4" xfId="0" applyFont="1" applyFill="1" applyBorder="1" applyAlignment="1" applyProtection="1">
      <alignment horizontal="left" vertical="center" wrapText="1"/>
    </xf>
    <xf numFmtId="0" fontId="6" fillId="4" borderId="6" xfId="0" applyFont="1" applyFill="1" applyBorder="1" applyAlignment="1" applyProtection="1">
      <alignment horizontal="left" vertical="center" wrapText="1"/>
    </xf>
    <xf numFmtId="0" fontId="6" fillId="4" borderId="7" xfId="0" applyFont="1" applyFill="1" applyBorder="1" applyAlignment="1" applyProtection="1">
      <alignment horizontal="left" vertical="center" wrapText="1"/>
    </xf>
    <xf numFmtId="0" fontId="6" fillId="4" borderId="2" xfId="0" applyFont="1" applyFill="1" applyBorder="1" applyAlignment="1" applyProtection="1">
      <alignment horizontal="left" vertical="center" wrapText="1"/>
    </xf>
    <xf numFmtId="0" fontId="6" fillId="4" borderId="0" xfId="0" applyFont="1" applyFill="1" applyBorder="1" applyAlignment="1" applyProtection="1">
      <alignment horizontal="left" vertical="center" wrapText="1"/>
    </xf>
    <xf numFmtId="0" fontId="6" fillId="4" borderId="23" xfId="0" applyFont="1" applyFill="1" applyBorder="1" applyAlignment="1" applyProtection="1">
      <alignment horizontal="left" vertical="center" wrapText="1"/>
    </xf>
    <xf numFmtId="0" fontId="6" fillId="4" borderId="16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10" fillId="0" borderId="47" xfId="0" applyFont="1" applyFill="1" applyBorder="1" applyAlignment="1" applyProtection="1">
      <alignment horizontal="center" vertical="center" wrapText="1"/>
    </xf>
    <xf numFmtId="0" fontId="10" fillId="0" borderId="18" xfId="0" applyFont="1" applyFill="1" applyBorder="1" applyAlignment="1" applyProtection="1">
      <alignment horizontal="center" vertical="center" wrapText="1"/>
    </xf>
    <xf numFmtId="0" fontId="10" fillId="0" borderId="49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51" xfId="0" applyFont="1" applyFill="1" applyBorder="1" applyAlignment="1" applyProtection="1">
      <alignment horizontal="center" vertical="center" wrapText="1"/>
    </xf>
    <xf numFmtId="0" fontId="10" fillId="0" borderId="19" xfId="0" applyFont="1" applyFill="1" applyBorder="1" applyAlignment="1" applyProtection="1">
      <alignment horizontal="center" vertical="center" wrapText="1"/>
    </xf>
    <xf numFmtId="14" fontId="4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7" xfId="0" applyFont="1" applyBorder="1" applyProtection="1">
      <protection locked="0"/>
    </xf>
    <xf numFmtId="0" fontId="21" fillId="0" borderId="8" xfId="0" applyFont="1" applyBorder="1" applyProtection="1">
      <protection locked="0"/>
    </xf>
    <xf numFmtId="0" fontId="21" fillId="0" borderId="13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21" fillId="0" borderId="1" xfId="0" applyFont="1" applyBorder="1" applyProtection="1">
      <protection locked="0"/>
    </xf>
    <xf numFmtId="0" fontId="21" fillId="0" borderId="21" xfId="0" applyFont="1" applyBorder="1" applyProtection="1">
      <protection locked="0"/>
    </xf>
    <xf numFmtId="0" fontId="21" fillId="0" borderId="4" xfId="0" applyFont="1" applyBorder="1" applyProtection="1">
      <protection locked="0"/>
    </xf>
    <xf numFmtId="0" fontId="21" fillId="0" borderId="5" xfId="0" applyFont="1" applyBorder="1" applyProtection="1">
      <protection locked="0"/>
    </xf>
    <xf numFmtId="0" fontId="4" fillId="8" borderId="10" xfId="0" applyFont="1" applyFill="1" applyBorder="1" applyAlignment="1" applyProtection="1">
      <alignment horizontal="center" vertical="center" wrapText="1"/>
    </xf>
    <xf numFmtId="0" fontId="4" fillId="8" borderId="11" xfId="0" applyFont="1" applyFill="1" applyBorder="1" applyAlignment="1" applyProtection="1">
      <alignment horizontal="center" vertical="center" wrapText="1"/>
    </xf>
    <xf numFmtId="0" fontId="4" fillId="8" borderId="12" xfId="0" applyFont="1" applyFill="1" applyBorder="1" applyAlignment="1" applyProtection="1">
      <alignment horizontal="center" vertical="center" wrapText="1"/>
    </xf>
    <xf numFmtId="0" fontId="4" fillId="8" borderId="13" xfId="0" applyFont="1" applyFill="1" applyBorder="1" applyAlignment="1" applyProtection="1">
      <alignment horizontal="center" vertical="center" wrapText="1"/>
    </xf>
    <xf numFmtId="0" fontId="4" fillId="8" borderId="14" xfId="0" applyFont="1" applyFill="1" applyBorder="1" applyAlignment="1" applyProtection="1">
      <alignment horizontal="center" vertical="center" wrapText="1"/>
    </xf>
    <xf numFmtId="0" fontId="1" fillId="8" borderId="10" xfId="0" applyFont="1" applyFill="1" applyBorder="1" applyAlignment="1" applyProtection="1">
      <alignment horizontal="center" vertical="center" wrapText="1"/>
    </xf>
    <xf numFmtId="0" fontId="1" fillId="8" borderId="11" xfId="0" applyFont="1" applyFill="1" applyBorder="1" applyAlignment="1" applyProtection="1">
      <alignment horizontal="center" vertical="center" wrapText="1"/>
    </xf>
    <xf numFmtId="0" fontId="1" fillId="8" borderId="12" xfId="0" applyFont="1" applyFill="1" applyBorder="1" applyAlignment="1" applyProtection="1">
      <alignment horizontal="center" vertical="center" wrapText="1"/>
    </xf>
    <xf numFmtId="0" fontId="1" fillId="8" borderId="15" xfId="0" applyFont="1" applyFill="1" applyBorder="1" applyAlignment="1" applyProtection="1">
      <alignment horizontal="center" vertical="center" wrapText="1"/>
    </xf>
    <xf numFmtId="0" fontId="1" fillId="8" borderId="16" xfId="0" applyFont="1" applyFill="1" applyBorder="1" applyAlignment="1" applyProtection="1">
      <alignment horizontal="center" vertical="center" wrapText="1"/>
    </xf>
    <xf numFmtId="0" fontId="1" fillId="8" borderId="17" xfId="0" applyFont="1" applyFill="1" applyBorder="1" applyAlignment="1" applyProtection="1">
      <alignment horizontal="center" vertical="center" wrapText="1"/>
    </xf>
    <xf numFmtId="0" fontId="4" fillId="8" borderId="15" xfId="0" applyFont="1" applyFill="1" applyBorder="1" applyAlignment="1" applyProtection="1">
      <alignment horizontal="center" vertical="center" wrapText="1"/>
    </xf>
    <xf numFmtId="0" fontId="4" fillId="8" borderId="16" xfId="0" applyFont="1" applyFill="1" applyBorder="1" applyAlignment="1" applyProtection="1">
      <alignment horizontal="center" vertical="center" wrapText="1"/>
    </xf>
    <xf numFmtId="0" fontId="4" fillId="8" borderId="17" xfId="0" applyFont="1" applyFill="1" applyBorder="1" applyAlignment="1" applyProtection="1">
      <alignment horizontal="center" vertical="center" wrapText="1"/>
    </xf>
    <xf numFmtId="0" fontId="37" fillId="8" borderId="10" xfId="0" applyFont="1" applyFill="1" applyBorder="1" applyAlignment="1" applyProtection="1">
      <alignment horizontal="center" vertical="center" wrapText="1"/>
    </xf>
    <xf numFmtId="0" fontId="37" fillId="8" borderId="11" xfId="0" applyFont="1" applyFill="1" applyBorder="1" applyAlignment="1" applyProtection="1">
      <alignment horizontal="center" vertical="center" wrapText="1"/>
    </xf>
    <xf numFmtId="0" fontId="37" fillId="8" borderId="12" xfId="0" applyFont="1" applyFill="1" applyBorder="1" applyAlignment="1" applyProtection="1">
      <alignment horizontal="center" vertical="center" wrapText="1"/>
    </xf>
    <xf numFmtId="0" fontId="37" fillId="8" borderId="13" xfId="0" applyFont="1" applyFill="1" applyBorder="1" applyAlignment="1" applyProtection="1">
      <alignment horizontal="center" vertical="center" wrapText="1"/>
    </xf>
    <xf numFmtId="0" fontId="37" fillId="8" borderId="0" xfId="0" applyFont="1" applyFill="1" applyBorder="1" applyAlignment="1" applyProtection="1">
      <alignment horizontal="center" vertical="center" wrapText="1"/>
    </xf>
    <xf numFmtId="0" fontId="37" fillId="8" borderId="14" xfId="0" applyFont="1" applyFill="1" applyBorder="1" applyAlignment="1" applyProtection="1">
      <alignment horizontal="center" vertical="center" wrapText="1"/>
    </xf>
    <xf numFmtId="0" fontId="37" fillId="8" borderId="15" xfId="0" applyFont="1" applyFill="1" applyBorder="1" applyAlignment="1" applyProtection="1">
      <alignment horizontal="center" vertical="center" wrapText="1"/>
    </xf>
    <xf numFmtId="0" fontId="37" fillId="8" borderId="16" xfId="0" applyFont="1" applyFill="1" applyBorder="1" applyAlignment="1" applyProtection="1">
      <alignment horizontal="center" vertical="center" wrapText="1"/>
    </xf>
    <xf numFmtId="0" fontId="37" fillId="8" borderId="17" xfId="0" applyFont="1" applyFill="1" applyBorder="1" applyAlignment="1" applyProtection="1">
      <alignment horizontal="center" vertical="center" wrapText="1"/>
    </xf>
    <xf numFmtId="0" fontId="37" fillId="0" borderId="10" xfId="0" applyFont="1" applyFill="1" applyBorder="1" applyAlignment="1" applyProtection="1">
      <alignment horizontal="center" vertical="center" wrapText="1"/>
    </xf>
    <xf numFmtId="0" fontId="37" fillId="0" borderId="11" xfId="0" applyFont="1" applyFill="1" applyBorder="1" applyAlignment="1" applyProtection="1">
      <alignment horizontal="center" vertical="center" wrapText="1"/>
    </xf>
    <xf numFmtId="0" fontId="37" fillId="0" borderId="12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6" xfId="0" applyFont="1" applyFill="1" applyBorder="1" applyAlignment="1" applyProtection="1">
      <alignment horizontal="center" vertical="center" wrapText="1"/>
    </xf>
    <xf numFmtId="0" fontId="37" fillId="0" borderId="17" xfId="0" applyFont="1" applyFill="1" applyBorder="1" applyAlignment="1" applyProtection="1">
      <alignment horizontal="center" vertical="center" wrapText="1"/>
    </xf>
    <xf numFmtId="0" fontId="3" fillId="8" borderId="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5" borderId="27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5" borderId="14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5" borderId="2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2" fillId="8" borderId="55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26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51" xfId="0" applyFont="1" applyFill="1" applyBorder="1" applyAlignment="1" applyProtection="1">
      <alignment horizontal="center" vertical="center" wrapText="1"/>
      <protection locked="0"/>
    </xf>
    <xf numFmtId="0" fontId="20" fillId="0" borderId="6" xfId="0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horizontal="center" vertical="center" wrapText="1"/>
    </xf>
    <xf numFmtId="0" fontId="20" fillId="0" borderId="8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center" vertical="center" wrapText="1"/>
    </xf>
    <xf numFmtId="0" fontId="20" fillId="0" borderId="5" xfId="0" applyFont="1" applyFill="1" applyBorder="1" applyAlignment="1" applyProtection="1">
      <alignment horizontal="center" vertical="center" wrapText="1"/>
    </xf>
    <xf numFmtId="0" fontId="11" fillId="8" borderId="0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11" fillId="0" borderId="47" xfId="0" applyFont="1" applyFill="1" applyBorder="1" applyAlignment="1" applyProtection="1">
      <alignment horizontal="center" vertical="center" wrapText="1"/>
    </xf>
    <xf numFmtId="0" fontId="11" fillId="0" borderId="49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24" fillId="0" borderId="20" xfId="0" applyFont="1" applyFill="1" applyBorder="1" applyAlignment="1" applyProtection="1">
      <alignment horizontal="left" vertical="top" wrapText="1"/>
      <protection locked="0"/>
    </xf>
    <xf numFmtId="0" fontId="19" fillId="0" borderId="13" xfId="0" applyFont="1" applyFill="1" applyBorder="1" applyAlignment="1" applyProtection="1">
      <alignment horizontal="left" vertical="top" wrapText="1"/>
      <protection locked="0"/>
    </xf>
    <xf numFmtId="0" fontId="19" fillId="0" borderId="21" xfId="0" applyFont="1" applyFill="1" applyBorder="1" applyAlignment="1" applyProtection="1">
      <alignment horizontal="left" vertical="top" wrapText="1"/>
      <protection locked="0"/>
    </xf>
    <xf numFmtId="0" fontId="26" fillId="0" borderId="18" xfId="0" applyFont="1" applyFill="1" applyBorder="1" applyAlignment="1" applyProtection="1">
      <alignment horizontal="center" vertical="center" wrapText="1"/>
    </xf>
    <xf numFmtId="0" fontId="26" fillId="0" borderId="9" xfId="0" applyFont="1" applyFill="1" applyBorder="1" applyAlignment="1" applyProtection="1">
      <alignment horizontal="center" vertical="center" wrapText="1"/>
    </xf>
    <xf numFmtId="0" fontId="24" fillId="0" borderId="6" xfId="0" applyFont="1" applyFill="1" applyBorder="1" applyAlignment="1" applyProtection="1">
      <alignment horizontal="left" vertical="top" wrapText="1"/>
      <protection locked="0"/>
    </xf>
    <xf numFmtId="0" fontId="19" fillId="0" borderId="22" xfId="0" applyFont="1" applyFill="1" applyBorder="1" applyAlignment="1" applyProtection="1">
      <alignment horizontal="left" vertical="top" wrapText="1"/>
      <protection locked="0"/>
    </xf>
    <xf numFmtId="0" fontId="19" fillId="0" borderId="14" xfId="0" applyFont="1" applyFill="1" applyBorder="1" applyAlignment="1" applyProtection="1">
      <alignment horizontal="left" vertical="top" wrapText="1"/>
      <protection locked="0"/>
    </xf>
    <xf numFmtId="0" fontId="19" fillId="0" borderId="28" xfId="0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4" fillId="0" borderId="52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horizontal="center" vertical="center" wrapText="1"/>
    </xf>
    <xf numFmtId="0" fontId="9" fillId="0" borderId="48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50" xfId="0" applyFont="1" applyFill="1" applyBorder="1" applyAlignment="1" applyProtection="1">
      <alignment horizontal="center" vertical="center" wrapText="1"/>
    </xf>
    <xf numFmtId="0" fontId="9" fillId="0" borderId="47" xfId="0" applyFont="1" applyFill="1" applyBorder="1" applyAlignment="1" applyProtection="1">
      <alignment horizontal="center" vertical="center" wrapText="1"/>
    </xf>
    <xf numFmtId="0" fontId="9" fillId="0" borderId="49" xfId="0" applyFont="1" applyFill="1" applyBorder="1" applyAlignment="1" applyProtection="1">
      <alignment horizontal="center" vertical="center" wrapText="1"/>
    </xf>
    <xf numFmtId="0" fontId="27" fillId="0" borderId="27" xfId="0" applyFont="1" applyFill="1" applyBorder="1" applyAlignment="1" applyProtection="1">
      <alignment horizontal="center" vertical="center" wrapText="1"/>
    </xf>
    <xf numFmtId="0" fontId="28" fillId="0" borderId="11" xfId="0" applyFont="1" applyFill="1" applyBorder="1" applyAlignment="1" applyProtection="1">
      <alignment horizontal="center" vertical="center" wrapText="1"/>
    </xf>
    <xf numFmtId="0" fontId="28" fillId="0" borderId="25" xfId="0" applyFont="1" applyFill="1" applyBorder="1" applyAlignment="1" applyProtection="1">
      <alignment horizontal="center" vertical="center" wrapText="1"/>
    </xf>
    <xf numFmtId="0" fontId="28" fillId="0" borderId="2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23" xfId="0" applyFont="1" applyFill="1" applyBorder="1" applyAlignment="1" applyProtection="1">
      <alignment horizontal="center" vertical="center" wrapText="1"/>
    </xf>
    <xf numFmtId="0" fontId="28" fillId="0" borderId="16" xfId="0" applyFont="1" applyFill="1" applyBorder="1" applyAlignment="1" applyProtection="1">
      <alignment horizontal="center" vertical="center" wrapText="1"/>
    </xf>
    <xf numFmtId="0" fontId="28" fillId="0" borderId="26" xfId="0" applyFont="1" applyFill="1" applyBorder="1" applyAlignment="1" applyProtection="1">
      <alignment horizontal="center" vertical="center" wrapText="1"/>
    </xf>
    <xf numFmtId="164" fontId="5" fillId="9" borderId="7" xfId="0" applyNumberFormat="1" applyFont="1" applyFill="1" applyBorder="1" applyAlignment="1" applyProtection="1">
      <alignment horizontal="left" vertical="center" wrapText="1"/>
    </xf>
    <xf numFmtId="164" fontId="5" fillId="9" borderId="8" xfId="0" applyNumberFormat="1" applyFont="1" applyFill="1" applyBorder="1" applyAlignment="1" applyProtection="1">
      <alignment horizontal="left" vertical="center" wrapText="1"/>
    </xf>
    <xf numFmtId="164" fontId="5" fillId="9" borderId="0" xfId="0" applyNumberFormat="1" applyFont="1" applyFill="1" applyBorder="1" applyAlignment="1" applyProtection="1">
      <alignment horizontal="left" vertical="center" wrapText="1"/>
    </xf>
    <xf numFmtId="164" fontId="5" fillId="9" borderId="1" xfId="0" applyNumberFormat="1" applyFont="1" applyFill="1" applyBorder="1" applyAlignment="1" applyProtection="1">
      <alignment horizontal="left" vertical="center" wrapText="1"/>
    </xf>
    <xf numFmtId="164" fontId="5" fillId="9" borderId="4" xfId="0" applyNumberFormat="1" applyFont="1" applyFill="1" applyBorder="1" applyAlignment="1" applyProtection="1">
      <alignment horizontal="left" vertical="center" wrapText="1"/>
    </xf>
    <xf numFmtId="164" fontId="5" fillId="9" borderId="5" xfId="0" applyNumberFormat="1" applyFont="1" applyFill="1" applyBorder="1" applyAlignment="1" applyProtection="1">
      <alignment horizontal="left" vertical="center" wrapText="1"/>
    </xf>
    <xf numFmtId="0" fontId="4" fillId="0" borderId="54" xfId="0" applyFont="1" applyFill="1" applyBorder="1" applyAlignment="1" applyProtection="1">
      <alignment horizontal="center" vertical="center" wrapText="1"/>
      <protection locked="0"/>
    </xf>
    <xf numFmtId="0" fontId="4" fillId="0" borderId="55" xfId="0" applyFont="1" applyFill="1" applyBorder="1" applyAlignment="1" applyProtection="1">
      <alignment horizontal="center" vertical="center" wrapText="1"/>
      <protection locked="0"/>
    </xf>
    <xf numFmtId="0" fontId="4" fillId="0" borderId="56" xfId="0" applyFont="1" applyFill="1" applyBorder="1" applyAlignment="1" applyProtection="1">
      <alignment horizontal="center" vertical="center" wrapText="1"/>
      <protection locked="0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4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50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3" borderId="52" xfId="0" applyFont="1" applyFill="1" applyBorder="1" applyAlignment="1" applyProtection="1">
      <alignment horizontal="center" vertical="center" wrapText="1"/>
    </xf>
    <xf numFmtId="14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21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6" xfId="0" applyFont="1" applyFill="1" applyBorder="1" applyAlignment="1" applyProtection="1">
      <alignment horizontal="center" vertical="center" wrapText="1"/>
    </xf>
    <xf numFmtId="0" fontId="26" fillId="0" borderId="7" xfId="0" applyFont="1" applyFill="1" applyBorder="1" applyAlignment="1" applyProtection="1">
      <alignment horizontal="center" vertical="center" wrapText="1"/>
    </xf>
    <xf numFmtId="0" fontId="26" fillId="0" borderId="8" xfId="0" applyFont="1" applyFill="1" applyBorder="1" applyAlignment="1" applyProtection="1">
      <alignment horizontal="center" vertical="center" wrapText="1"/>
    </xf>
    <xf numFmtId="0" fontId="26" fillId="0" borderId="3" xfId="0" applyFont="1" applyFill="1" applyBorder="1" applyAlignment="1" applyProtection="1">
      <alignment horizontal="center" vertical="center" wrapText="1"/>
    </xf>
    <xf numFmtId="0" fontId="26" fillId="0" borderId="4" xfId="0" applyFont="1" applyFill="1" applyBorder="1" applyAlignment="1" applyProtection="1">
      <alignment horizontal="center" vertical="center" wrapText="1"/>
    </xf>
    <xf numFmtId="0" fontId="26" fillId="0" borderId="5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17" fillId="0" borderId="8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center" vertical="center" wrapText="1"/>
    </xf>
    <xf numFmtId="0" fontId="26" fillId="0" borderId="10" xfId="0" applyFont="1" applyFill="1" applyBorder="1" applyAlignment="1" applyProtection="1">
      <alignment horizontal="center" vertical="center" wrapText="1"/>
    </xf>
    <xf numFmtId="0" fontId="26" fillId="0" borderId="11" xfId="0" applyFont="1" applyFill="1" applyBorder="1" applyAlignment="1" applyProtection="1">
      <alignment horizontal="center" vertical="center" wrapText="1"/>
    </xf>
    <xf numFmtId="0" fontId="26" fillId="0" borderId="12" xfId="0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center" vertical="center" wrapText="1"/>
    </xf>
    <xf numFmtId="0" fontId="26" fillId="0" borderId="17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30" fillId="5" borderId="18" xfId="0" applyFont="1" applyFill="1" applyBorder="1" applyAlignment="1" applyProtection="1">
      <alignment horizontal="center" vertical="center" wrapText="1"/>
    </xf>
    <xf numFmtId="0" fontId="30" fillId="5" borderId="48" xfId="0" applyFont="1" applyFill="1" applyBorder="1" applyAlignment="1" applyProtection="1">
      <alignment horizontal="center" vertical="center" wrapText="1"/>
    </xf>
    <xf numFmtId="0" fontId="30" fillId="5" borderId="9" xfId="0" applyFont="1" applyFill="1" applyBorder="1" applyAlignment="1" applyProtection="1">
      <alignment horizontal="center" vertical="center" wrapText="1"/>
    </xf>
    <xf numFmtId="0" fontId="30" fillId="5" borderId="50" xfId="0" applyFont="1" applyFill="1" applyBorder="1" applyAlignment="1" applyProtection="1">
      <alignment horizontal="center" vertical="center" wrapText="1"/>
    </xf>
    <xf numFmtId="0" fontId="29" fillId="5" borderId="6" xfId="0" applyFont="1" applyFill="1" applyBorder="1" applyAlignment="1" applyProtection="1">
      <alignment horizontal="center" vertical="center" wrapText="1"/>
    </xf>
    <xf numFmtId="0" fontId="29" fillId="5" borderId="7" xfId="0" applyFont="1" applyFill="1" applyBorder="1" applyAlignment="1" applyProtection="1">
      <alignment horizontal="center" vertical="center" wrapText="1"/>
    </xf>
    <xf numFmtId="0" fontId="29" fillId="5" borderId="22" xfId="0" applyFont="1" applyFill="1" applyBorder="1" applyAlignment="1" applyProtection="1">
      <alignment horizontal="center" vertical="center" wrapText="1"/>
    </xf>
    <xf numFmtId="0" fontId="29" fillId="5" borderId="2" xfId="0" applyFont="1" applyFill="1" applyBorder="1" applyAlignment="1" applyProtection="1">
      <alignment horizontal="center" vertical="center" wrapText="1"/>
    </xf>
    <xf numFmtId="0" fontId="29" fillId="5" borderId="0" xfId="0" applyFont="1" applyFill="1" applyBorder="1" applyAlignment="1" applyProtection="1">
      <alignment horizontal="center" vertical="center" wrapText="1"/>
    </xf>
    <xf numFmtId="0" fontId="29" fillId="5" borderId="14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center" vertical="center" wrapText="1"/>
    </xf>
    <xf numFmtId="0" fontId="4" fillId="3" borderId="4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16" fillId="4" borderId="9" xfId="0" applyFont="1" applyFill="1" applyBorder="1" applyAlignment="1">
      <alignment horizontal="left" vertical="center" wrapText="1"/>
    </xf>
    <xf numFmtId="164" fontId="4" fillId="0" borderId="9" xfId="0" applyNumberFormat="1" applyFont="1" applyFill="1" applyBorder="1" applyAlignment="1" applyProtection="1">
      <alignment horizontal="center" vertical="center" wrapText="1"/>
    </xf>
    <xf numFmtId="164" fontId="4" fillId="0" borderId="10" xfId="0" applyNumberFormat="1" applyFont="1" applyFill="1" applyBorder="1" applyAlignment="1" applyProtection="1">
      <alignment horizontal="center" vertical="center" wrapText="1"/>
    </xf>
    <xf numFmtId="164" fontId="4" fillId="0" borderId="12" xfId="0" applyNumberFormat="1" applyFont="1" applyFill="1" applyBorder="1" applyAlignment="1" applyProtection="1">
      <alignment horizontal="center" vertical="center" wrapText="1"/>
    </xf>
    <xf numFmtId="164" fontId="4" fillId="0" borderId="13" xfId="0" applyNumberFormat="1" applyFont="1" applyFill="1" applyBorder="1" applyAlignment="1" applyProtection="1">
      <alignment horizontal="center" vertical="center" wrapText="1"/>
    </xf>
    <xf numFmtId="164" fontId="4" fillId="0" borderId="14" xfId="0" applyNumberFormat="1" applyFont="1" applyFill="1" applyBorder="1" applyAlignment="1" applyProtection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</xf>
    <xf numFmtId="164" fontId="4" fillId="0" borderId="17" xfId="0" applyNumberFormat="1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left" vertical="center" wrapText="1"/>
    </xf>
    <xf numFmtId="164" fontId="2" fillId="0" borderId="9" xfId="0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Standard 2" xfId="2" xr:uid="{00000000-0005-0000-0000-000001000000}"/>
    <cellStyle name="Обычный_R4-23082010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38100</xdr:colOff>
      <xdr:row>69</xdr:row>
      <xdr:rowOff>14817</xdr:rowOff>
    </xdr:from>
    <xdr:to>
      <xdr:col>18</xdr:col>
      <xdr:colOff>241300</xdr:colOff>
      <xdr:row>72</xdr:row>
      <xdr:rowOff>8567</xdr:rowOff>
    </xdr:to>
    <xdr:sp macro="" textlink="">
      <xdr:nvSpPr>
        <xdr:cNvPr id="3" name="Pfeil nach ob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05000" y="4663017"/>
          <a:ext cx="203200" cy="222350"/>
        </a:xfrm>
        <a:prstGeom prst="up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CH"/>
        </a:p>
      </xdr:txBody>
    </xdr:sp>
    <xdr:clientData/>
  </xdr:twoCellAnchor>
  <xdr:twoCellAnchor>
    <xdr:from>
      <xdr:col>33</xdr:col>
      <xdr:colOff>48683</xdr:colOff>
      <xdr:row>69</xdr:row>
      <xdr:rowOff>40216</xdr:rowOff>
    </xdr:from>
    <xdr:to>
      <xdr:col>34</xdr:col>
      <xdr:colOff>0</xdr:colOff>
      <xdr:row>72</xdr:row>
      <xdr:rowOff>33966</xdr:rowOff>
    </xdr:to>
    <xdr:sp macro="" textlink="">
      <xdr:nvSpPr>
        <xdr:cNvPr id="6" name="Pfeil nach unt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896783" y="4688416"/>
          <a:ext cx="198967" cy="222350"/>
        </a:xfrm>
        <a:prstGeom prst="down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CH"/>
        </a:p>
      </xdr:txBody>
    </xdr:sp>
    <xdr:clientData/>
  </xdr:twoCellAnchor>
  <xdr:twoCellAnchor>
    <xdr:from>
      <xdr:col>23</xdr:col>
      <xdr:colOff>38100</xdr:colOff>
      <xdr:row>70</xdr:row>
      <xdr:rowOff>5297</xdr:rowOff>
    </xdr:from>
    <xdr:to>
      <xdr:col>23</xdr:col>
      <xdr:colOff>204892</xdr:colOff>
      <xdr:row>71</xdr:row>
      <xdr:rowOff>39214</xdr:rowOff>
    </xdr:to>
    <xdr:sp macro="" textlink="">
      <xdr:nvSpPr>
        <xdr:cNvPr id="11" name="Pfeil nach links und rechts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895600" y="4729697"/>
          <a:ext cx="166792" cy="110117"/>
        </a:xfrm>
        <a:prstGeom prst="leftRight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CH"/>
        </a:p>
      </xdr:txBody>
    </xdr:sp>
    <xdr:clientData/>
  </xdr:twoCellAnchor>
  <xdr:twoCellAnchor editAs="oneCell">
    <xdr:from>
      <xdr:col>51</xdr:col>
      <xdr:colOff>9525</xdr:colOff>
      <xdr:row>3</xdr:row>
      <xdr:rowOff>73025</xdr:rowOff>
    </xdr:from>
    <xdr:to>
      <xdr:col>58</xdr:col>
      <xdr:colOff>66675</xdr:colOff>
      <xdr:row>8</xdr:row>
      <xdr:rowOff>73025</xdr:rowOff>
    </xdr:to>
    <xdr:pic>
      <xdr:nvPicPr>
        <xdr:cNvPr id="1731" name="Grafik 1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8" r="1605"/>
        <a:stretch>
          <a:fillRect/>
        </a:stretch>
      </xdr:blipFill>
      <xdr:spPr bwMode="auto">
        <a:xfrm>
          <a:off x="5794375" y="301625"/>
          <a:ext cx="762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2</xdr:row>
      <xdr:rowOff>57150</xdr:rowOff>
    </xdr:from>
    <xdr:to>
      <xdr:col>10</xdr:col>
      <xdr:colOff>76200</xdr:colOff>
      <xdr:row>11</xdr:row>
      <xdr:rowOff>57150</xdr:rowOff>
    </xdr:to>
    <xdr:pic>
      <xdr:nvPicPr>
        <xdr:cNvPr id="1732" name="Grafik 14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851" r="15295"/>
        <a:stretch>
          <a:fillRect/>
        </a:stretch>
      </xdr:blipFill>
      <xdr:spPr bwMode="auto">
        <a:xfrm>
          <a:off x="28575" y="209550"/>
          <a:ext cx="10001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5"/>
  <sheetViews>
    <sheetView tabSelected="1" topLeftCell="A3" zoomScale="150" zoomScaleNormal="150" zoomScalePageLayoutView="130" workbookViewId="0">
      <selection activeCell="AR43" sqref="AR43:AU44"/>
    </sheetView>
  </sheetViews>
  <sheetFormatPr defaultColWidth="11.44140625" defaultRowHeight="10.199999999999999" x14ac:dyDescent="0.3"/>
  <cols>
    <col min="1" max="10" width="1.44140625" style="1" customWidth="1"/>
    <col min="11" max="11" width="3.6640625" style="1" customWidth="1"/>
    <col min="12" max="18" width="1.44140625" style="1" customWidth="1"/>
    <col min="19" max="22" width="3.6640625" style="1" customWidth="1"/>
    <col min="23" max="23" width="3.6640625" style="1" hidden="1" customWidth="1"/>
    <col min="24" max="24" width="3.6640625" style="1" customWidth="1"/>
    <col min="25" max="25" width="5.88671875" style="1" hidden="1" customWidth="1"/>
    <col min="26" max="26" width="3.6640625" style="1" customWidth="1"/>
    <col min="27" max="27" width="3.6640625" style="1" hidden="1" customWidth="1"/>
    <col min="28" max="28" width="3.6640625" style="1" customWidth="1"/>
    <col min="29" max="29" width="3.6640625" style="1" hidden="1" customWidth="1"/>
    <col min="30" max="30" width="3.6640625" style="1" customWidth="1"/>
    <col min="31" max="33" width="3.6640625" style="1" hidden="1" customWidth="1"/>
    <col min="34" max="34" width="3.6640625" style="1" customWidth="1"/>
    <col min="35" max="35" width="2.44140625" style="1" customWidth="1"/>
    <col min="36" max="56" width="1.44140625" style="1" customWidth="1"/>
    <col min="57" max="59" width="1.6640625" style="1" customWidth="1"/>
    <col min="60" max="89" width="10.6640625" style="1" customWidth="1"/>
    <col min="90" max="249" width="9.109375" style="1" customWidth="1"/>
    <col min="250" max="16384" width="11.44140625" style="1"/>
  </cols>
  <sheetData>
    <row r="1" spans="1:61" ht="6" customHeight="1" x14ac:dyDescent="0.3">
      <c r="A1" s="160" t="s">
        <v>17</v>
      </c>
      <c r="B1" s="161"/>
      <c r="C1" s="161"/>
      <c r="D1" s="161"/>
      <c r="E1" s="161"/>
      <c r="F1" s="161"/>
      <c r="G1" s="161"/>
      <c r="H1" s="161"/>
      <c r="I1" s="161"/>
      <c r="J1" s="161"/>
      <c r="K1" s="162"/>
      <c r="L1" s="161" t="s">
        <v>85</v>
      </c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2"/>
      <c r="AD1" s="185" t="s">
        <v>46</v>
      </c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7"/>
      <c r="AZ1" s="169"/>
      <c r="BA1" s="169"/>
      <c r="BB1" s="169"/>
      <c r="BC1" s="169"/>
      <c r="BD1" s="169"/>
      <c r="BE1" s="169"/>
      <c r="BF1" s="169"/>
      <c r="BG1" s="170"/>
    </row>
    <row r="2" spans="1:61" ht="6" customHeight="1" x14ac:dyDescent="0.3">
      <c r="A2" s="163"/>
      <c r="B2" s="164"/>
      <c r="C2" s="164"/>
      <c r="D2" s="164"/>
      <c r="E2" s="164"/>
      <c r="F2" s="164"/>
      <c r="G2" s="164"/>
      <c r="H2" s="164"/>
      <c r="I2" s="164"/>
      <c r="J2" s="164"/>
      <c r="K2" s="165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5"/>
      <c r="AD2" s="188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90"/>
      <c r="AZ2" s="171"/>
      <c r="BA2" s="171"/>
      <c r="BB2" s="171"/>
      <c r="BC2" s="171"/>
      <c r="BD2" s="171"/>
      <c r="BE2" s="171"/>
      <c r="BF2" s="171"/>
      <c r="BG2" s="172"/>
    </row>
    <row r="3" spans="1:61" ht="6" customHeight="1" x14ac:dyDescent="0.3">
      <c r="A3" s="329"/>
      <c r="B3" s="330"/>
      <c r="C3" s="330"/>
      <c r="D3" s="330"/>
      <c r="E3" s="330"/>
      <c r="F3" s="330"/>
      <c r="G3" s="330"/>
      <c r="H3" s="330"/>
      <c r="I3" s="330"/>
      <c r="J3" s="330"/>
      <c r="K3" s="331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88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90"/>
      <c r="AZ3" s="171"/>
      <c r="BA3" s="171"/>
      <c r="BB3" s="171"/>
      <c r="BC3" s="171"/>
      <c r="BD3" s="171"/>
      <c r="BE3" s="171"/>
      <c r="BF3" s="171"/>
      <c r="BG3" s="172"/>
    </row>
    <row r="4" spans="1:61" ht="6" customHeight="1" x14ac:dyDescent="0.3">
      <c r="A4" s="332"/>
      <c r="B4" s="333"/>
      <c r="C4" s="333"/>
      <c r="D4" s="333"/>
      <c r="E4" s="333"/>
      <c r="F4" s="333"/>
      <c r="G4" s="333"/>
      <c r="H4" s="333"/>
      <c r="I4" s="333"/>
      <c r="J4" s="333"/>
      <c r="K4" s="334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88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90"/>
      <c r="AZ4" s="171"/>
      <c r="BA4" s="171"/>
      <c r="BB4" s="171"/>
      <c r="BC4" s="171"/>
      <c r="BD4" s="171"/>
      <c r="BE4" s="171"/>
      <c r="BF4" s="171"/>
      <c r="BG4" s="172"/>
    </row>
    <row r="5" spans="1:61" ht="6" customHeight="1" x14ac:dyDescent="0.3">
      <c r="A5" s="332"/>
      <c r="B5" s="333"/>
      <c r="C5" s="333"/>
      <c r="D5" s="333"/>
      <c r="E5" s="333"/>
      <c r="F5" s="333"/>
      <c r="G5" s="333"/>
      <c r="H5" s="333"/>
      <c r="I5" s="333"/>
      <c r="J5" s="333"/>
      <c r="K5" s="334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88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90"/>
      <c r="AZ5" s="171"/>
      <c r="BA5" s="171"/>
      <c r="BB5" s="171"/>
      <c r="BC5" s="171"/>
      <c r="BD5" s="171"/>
      <c r="BE5" s="171"/>
      <c r="BF5" s="171"/>
      <c r="BG5" s="172"/>
    </row>
    <row r="6" spans="1:61" ht="6" customHeight="1" x14ac:dyDescent="0.3">
      <c r="A6" s="332"/>
      <c r="B6" s="333"/>
      <c r="C6" s="333"/>
      <c r="D6" s="333"/>
      <c r="E6" s="333"/>
      <c r="F6" s="333"/>
      <c r="G6" s="333"/>
      <c r="H6" s="333"/>
      <c r="I6" s="333"/>
      <c r="J6" s="333"/>
      <c r="K6" s="334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88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90"/>
      <c r="AZ6" s="171"/>
      <c r="BA6" s="171"/>
      <c r="BB6" s="171"/>
      <c r="BC6" s="171"/>
      <c r="BD6" s="171"/>
      <c r="BE6" s="171"/>
      <c r="BF6" s="171"/>
      <c r="BG6" s="172"/>
    </row>
    <row r="7" spans="1:61" ht="6" customHeight="1" x14ac:dyDescent="0.3">
      <c r="A7" s="332"/>
      <c r="B7" s="333"/>
      <c r="C7" s="333"/>
      <c r="D7" s="333"/>
      <c r="E7" s="333"/>
      <c r="F7" s="333"/>
      <c r="G7" s="333"/>
      <c r="H7" s="333"/>
      <c r="I7" s="333"/>
      <c r="J7" s="333"/>
      <c r="K7" s="334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91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3"/>
      <c r="AZ7" s="171"/>
      <c r="BA7" s="171"/>
      <c r="BB7" s="171"/>
      <c r="BC7" s="171"/>
      <c r="BD7" s="171"/>
      <c r="BE7" s="171"/>
      <c r="BF7" s="171"/>
      <c r="BG7" s="172"/>
    </row>
    <row r="8" spans="1:61" ht="6" customHeight="1" x14ac:dyDescent="0.3">
      <c r="A8" s="332"/>
      <c r="B8" s="333"/>
      <c r="C8" s="333"/>
      <c r="D8" s="333"/>
      <c r="E8" s="333"/>
      <c r="F8" s="333"/>
      <c r="G8" s="333"/>
      <c r="H8" s="333"/>
      <c r="I8" s="333"/>
      <c r="J8" s="333"/>
      <c r="K8" s="334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8" t="s">
        <v>45</v>
      </c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80"/>
      <c r="AZ8" s="171"/>
      <c r="BA8" s="171"/>
      <c r="BB8" s="171"/>
      <c r="BC8" s="171"/>
      <c r="BD8" s="171"/>
      <c r="BE8" s="171"/>
      <c r="BF8" s="171"/>
      <c r="BG8" s="172"/>
    </row>
    <row r="9" spans="1:61" ht="6" customHeight="1" x14ac:dyDescent="0.3">
      <c r="A9" s="332"/>
      <c r="B9" s="333"/>
      <c r="C9" s="333"/>
      <c r="D9" s="333"/>
      <c r="E9" s="333"/>
      <c r="F9" s="333"/>
      <c r="G9" s="333"/>
      <c r="H9" s="333"/>
      <c r="I9" s="333"/>
      <c r="J9" s="333"/>
      <c r="K9" s="334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8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82"/>
      <c r="AZ9" s="171"/>
      <c r="BA9" s="171"/>
      <c r="BB9" s="171"/>
      <c r="BC9" s="171"/>
      <c r="BD9" s="171"/>
      <c r="BE9" s="171"/>
      <c r="BF9" s="171"/>
      <c r="BG9" s="172"/>
    </row>
    <row r="10" spans="1:61" ht="6" customHeight="1" x14ac:dyDescent="0.3">
      <c r="A10" s="332"/>
      <c r="B10" s="333"/>
      <c r="C10" s="333"/>
      <c r="D10" s="333"/>
      <c r="E10" s="333"/>
      <c r="F10" s="333"/>
      <c r="G10" s="333"/>
      <c r="H10" s="333"/>
      <c r="I10" s="333"/>
      <c r="J10" s="333"/>
      <c r="K10" s="334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8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82"/>
      <c r="AZ10" s="171"/>
      <c r="BA10" s="171"/>
      <c r="BB10" s="171"/>
      <c r="BC10" s="171"/>
      <c r="BD10" s="171"/>
      <c r="BE10" s="171"/>
      <c r="BF10" s="171"/>
      <c r="BG10" s="172"/>
    </row>
    <row r="11" spans="1:61" ht="6" customHeight="1" x14ac:dyDescent="0.3">
      <c r="A11" s="332"/>
      <c r="B11" s="333"/>
      <c r="C11" s="333"/>
      <c r="D11" s="333"/>
      <c r="E11" s="333"/>
      <c r="F11" s="333"/>
      <c r="G11" s="333"/>
      <c r="H11" s="333"/>
      <c r="I11" s="333"/>
      <c r="J11" s="333"/>
      <c r="K11" s="334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8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82"/>
      <c r="AZ11" s="171"/>
      <c r="BA11" s="171"/>
      <c r="BB11" s="171"/>
      <c r="BC11" s="171"/>
      <c r="BD11" s="171"/>
      <c r="BE11" s="171"/>
      <c r="BF11" s="171"/>
      <c r="BG11" s="172"/>
      <c r="BI11"/>
    </row>
    <row r="12" spans="1:61" ht="6" customHeight="1" x14ac:dyDescent="0.3">
      <c r="A12" s="332"/>
      <c r="B12" s="333"/>
      <c r="C12" s="333"/>
      <c r="D12" s="333"/>
      <c r="E12" s="333"/>
      <c r="F12" s="333"/>
      <c r="G12" s="333"/>
      <c r="H12" s="333"/>
      <c r="I12" s="333"/>
      <c r="J12" s="333"/>
      <c r="K12" s="334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8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82"/>
      <c r="AZ12" s="171"/>
      <c r="BA12" s="171"/>
      <c r="BB12" s="171"/>
      <c r="BC12" s="171"/>
      <c r="BD12" s="171"/>
      <c r="BE12" s="171"/>
      <c r="BF12" s="171"/>
      <c r="BG12" s="172"/>
      <c r="BI12"/>
    </row>
    <row r="13" spans="1:61" ht="6" customHeight="1" thickBot="1" x14ac:dyDescent="0.35">
      <c r="A13" s="335"/>
      <c r="B13" s="336"/>
      <c r="C13" s="336"/>
      <c r="D13" s="336"/>
      <c r="E13" s="336"/>
      <c r="F13" s="336"/>
      <c r="G13" s="336"/>
      <c r="H13" s="336"/>
      <c r="I13" s="336"/>
      <c r="J13" s="336"/>
      <c r="K13" s="33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8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84"/>
      <c r="AZ13" s="173"/>
      <c r="BA13" s="173"/>
      <c r="BB13" s="173"/>
      <c r="BC13" s="173"/>
      <c r="BD13" s="173"/>
      <c r="BE13" s="173"/>
      <c r="BF13" s="173"/>
      <c r="BG13" s="174"/>
      <c r="BI13"/>
    </row>
    <row r="14" spans="1:61" ht="6" customHeight="1" thickBot="1" x14ac:dyDescent="0.35">
      <c r="A14" s="43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5"/>
    </row>
    <row r="15" spans="1:61" ht="6" customHeight="1" x14ac:dyDescent="0.3">
      <c r="A15" s="43"/>
      <c r="B15" s="269" t="s">
        <v>34</v>
      </c>
      <c r="C15" s="270"/>
      <c r="D15" s="270"/>
      <c r="E15" s="270"/>
      <c r="F15" s="275"/>
      <c r="G15" s="276"/>
      <c r="H15" s="276"/>
      <c r="I15" s="276"/>
      <c r="J15" s="276"/>
      <c r="K15" s="276"/>
      <c r="L15" s="277"/>
      <c r="M15" s="44"/>
      <c r="N15" s="44"/>
      <c r="O15" s="44"/>
      <c r="P15" s="216" t="s">
        <v>35</v>
      </c>
      <c r="Q15" s="217"/>
      <c r="R15" s="217"/>
      <c r="S15" s="218"/>
      <c r="T15" s="225"/>
      <c r="U15" s="226"/>
      <c r="V15" s="226"/>
      <c r="W15" s="226"/>
      <c r="X15" s="226"/>
      <c r="Y15" s="226"/>
      <c r="Z15" s="226"/>
      <c r="AA15" s="226"/>
      <c r="AB15" s="226"/>
      <c r="AC15" s="227"/>
      <c r="AD15" s="46"/>
      <c r="AE15" s="44"/>
      <c r="AF15" s="44"/>
      <c r="AG15" s="216" t="s">
        <v>0</v>
      </c>
      <c r="AH15" s="217"/>
      <c r="AI15" s="218"/>
      <c r="AJ15" s="225"/>
      <c r="AK15" s="226"/>
      <c r="AL15" s="226"/>
      <c r="AM15" s="226"/>
      <c r="AN15" s="226"/>
      <c r="AO15" s="226"/>
      <c r="AP15" s="226"/>
      <c r="AQ15" s="226"/>
      <c r="AR15" s="226"/>
      <c r="AS15" s="226"/>
      <c r="AT15" s="226"/>
      <c r="AU15" s="226"/>
      <c r="AV15" s="226"/>
      <c r="AW15" s="226"/>
      <c r="AX15" s="226"/>
      <c r="AY15" s="226"/>
      <c r="AZ15" s="226"/>
      <c r="BA15" s="226"/>
      <c r="BB15" s="226"/>
      <c r="BC15" s="226"/>
      <c r="BD15" s="226"/>
      <c r="BE15" s="226"/>
      <c r="BF15" s="227"/>
      <c r="BG15" s="45"/>
    </row>
    <row r="16" spans="1:61" ht="6" customHeight="1" x14ac:dyDescent="0.3">
      <c r="A16" s="43"/>
      <c r="B16" s="271"/>
      <c r="C16" s="272"/>
      <c r="D16" s="272"/>
      <c r="E16" s="272"/>
      <c r="F16" s="278"/>
      <c r="G16" s="279"/>
      <c r="H16" s="279"/>
      <c r="I16" s="279"/>
      <c r="J16" s="279"/>
      <c r="K16" s="279"/>
      <c r="L16" s="280"/>
      <c r="M16" s="44"/>
      <c r="N16" s="44"/>
      <c r="O16" s="44"/>
      <c r="P16" s="219"/>
      <c r="Q16" s="220"/>
      <c r="R16" s="220"/>
      <c r="S16" s="221"/>
      <c r="T16" s="228"/>
      <c r="U16" s="176"/>
      <c r="V16" s="176"/>
      <c r="W16" s="176"/>
      <c r="X16" s="176"/>
      <c r="Y16" s="176"/>
      <c r="Z16" s="176"/>
      <c r="AA16" s="176"/>
      <c r="AB16" s="176"/>
      <c r="AC16" s="229"/>
      <c r="AD16" s="46"/>
      <c r="AE16" s="44"/>
      <c r="AF16" s="44"/>
      <c r="AG16" s="219"/>
      <c r="AH16" s="220"/>
      <c r="AI16" s="221"/>
      <c r="AJ16" s="228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  <c r="BA16" s="176"/>
      <c r="BB16" s="176"/>
      <c r="BC16" s="176"/>
      <c r="BD16" s="176"/>
      <c r="BE16" s="176"/>
      <c r="BF16" s="229"/>
      <c r="BG16" s="45"/>
    </row>
    <row r="17" spans="1:59" ht="6" customHeight="1" x14ac:dyDescent="0.3">
      <c r="A17" s="43"/>
      <c r="B17" s="271"/>
      <c r="C17" s="272"/>
      <c r="D17" s="272"/>
      <c r="E17" s="272"/>
      <c r="F17" s="278"/>
      <c r="G17" s="279"/>
      <c r="H17" s="279"/>
      <c r="I17" s="279"/>
      <c r="J17" s="279"/>
      <c r="K17" s="279"/>
      <c r="L17" s="280"/>
      <c r="M17" s="44"/>
      <c r="N17" s="44"/>
      <c r="O17" s="44"/>
      <c r="P17" s="219"/>
      <c r="Q17" s="220"/>
      <c r="R17" s="220"/>
      <c r="S17" s="221"/>
      <c r="T17" s="228"/>
      <c r="U17" s="176"/>
      <c r="V17" s="176"/>
      <c r="W17" s="176"/>
      <c r="X17" s="176"/>
      <c r="Y17" s="176"/>
      <c r="Z17" s="176"/>
      <c r="AA17" s="176"/>
      <c r="AB17" s="176"/>
      <c r="AC17" s="229"/>
      <c r="AD17" s="46"/>
      <c r="AE17" s="44"/>
      <c r="AF17" s="44"/>
      <c r="AG17" s="219"/>
      <c r="AH17" s="220"/>
      <c r="AI17" s="221"/>
      <c r="AJ17" s="228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  <c r="BA17" s="176"/>
      <c r="BB17" s="176"/>
      <c r="BC17" s="176"/>
      <c r="BD17" s="176"/>
      <c r="BE17" s="176"/>
      <c r="BF17" s="229"/>
      <c r="BG17" s="45"/>
    </row>
    <row r="18" spans="1:59" ht="6" customHeight="1" thickBot="1" x14ac:dyDescent="0.35">
      <c r="A18" s="43"/>
      <c r="B18" s="273"/>
      <c r="C18" s="274"/>
      <c r="D18" s="274"/>
      <c r="E18" s="274"/>
      <c r="F18" s="281"/>
      <c r="G18" s="282"/>
      <c r="H18" s="282"/>
      <c r="I18" s="282"/>
      <c r="J18" s="282"/>
      <c r="K18" s="282"/>
      <c r="L18" s="283"/>
      <c r="M18" s="44"/>
      <c r="N18" s="44"/>
      <c r="O18" s="44"/>
      <c r="P18" s="222"/>
      <c r="Q18" s="223"/>
      <c r="R18" s="223"/>
      <c r="S18" s="224"/>
      <c r="T18" s="230"/>
      <c r="U18" s="177"/>
      <c r="V18" s="177"/>
      <c r="W18" s="177"/>
      <c r="X18" s="177"/>
      <c r="Y18" s="177"/>
      <c r="Z18" s="177"/>
      <c r="AA18" s="177"/>
      <c r="AB18" s="177"/>
      <c r="AC18" s="231"/>
      <c r="AD18" s="46"/>
      <c r="AE18" s="44"/>
      <c r="AF18" s="44"/>
      <c r="AG18" s="222"/>
      <c r="AH18" s="223"/>
      <c r="AI18" s="224"/>
      <c r="AJ18" s="230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  <c r="BB18" s="177"/>
      <c r="BC18" s="177"/>
      <c r="BD18" s="177"/>
      <c r="BE18" s="177"/>
      <c r="BF18" s="231"/>
      <c r="BG18" s="45"/>
    </row>
    <row r="19" spans="1:59" ht="6" customHeight="1" thickBot="1" x14ac:dyDescent="0.35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5"/>
    </row>
    <row r="20" spans="1:59" ht="6" customHeight="1" x14ac:dyDescent="0.3">
      <c r="A20" s="43"/>
      <c r="B20" s="216" t="s">
        <v>47</v>
      </c>
      <c r="C20" s="217"/>
      <c r="D20" s="217"/>
      <c r="E20" s="217"/>
      <c r="F20" s="217"/>
      <c r="G20" s="217"/>
      <c r="H20" s="217"/>
      <c r="I20" s="218"/>
      <c r="J20" s="275"/>
      <c r="K20" s="415"/>
      <c r="L20" s="415"/>
      <c r="M20" s="415"/>
      <c r="N20" s="415"/>
      <c r="O20" s="415"/>
      <c r="P20" s="415"/>
      <c r="Q20" s="415"/>
      <c r="R20" s="415"/>
      <c r="S20" s="415"/>
      <c r="T20" s="415"/>
      <c r="U20" s="415"/>
      <c r="V20" s="415"/>
      <c r="W20" s="415"/>
      <c r="X20" s="415"/>
      <c r="Y20" s="415"/>
      <c r="Z20" s="415"/>
      <c r="AA20" s="415"/>
      <c r="AB20" s="415"/>
      <c r="AC20" s="416"/>
      <c r="AD20" s="46"/>
      <c r="AE20" s="44"/>
      <c r="AF20" s="44"/>
      <c r="AG20" s="269" t="s">
        <v>48</v>
      </c>
      <c r="AH20" s="270"/>
      <c r="AI20" s="270"/>
      <c r="AJ20" s="275"/>
      <c r="AK20" s="276"/>
      <c r="AL20" s="276"/>
      <c r="AM20" s="276"/>
      <c r="AN20" s="276"/>
      <c r="AO20" s="276"/>
      <c r="AP20" s="277"/>
      <c r="AQ20" s="44"/>
      <c r="AR20" s="44"/>
      <c r="AS20" s="44"/>
      <c r="AT20" s="269" t="s">
        <v>31</v>
      </c>
      <c r="AU20" s="270"/>
      <c r="AV20" s="270"/>
      <c r="AW20" s="196" t="s">
        <v>32</v>
      </c>
      <c r="AX20" s="196"/>
      <c r="AY20" s="196"/>
      <c r="AZ20" s="196"/>
      <c r="BA20" s="196"/>
      <c r="BB20" s="196" t="s">
        <v>33</v>
      </c>
      <c r="BC20" s="196"/>
      <c r="BD20" s="196"/>
      <c r="BE20" s="196"/>
      <c r="BF20" s="210"/>
      <c r="BG20" s="45"/>
    </row>
    <row r="21" spans="1:59" ht="6" customHeight="1" x14ac:dyDescent="0.3">
      <c r="A21" s="43"/>
      <c r="B21" s="219"/>
      <c r="C21" s="220"/>
      <c r="D21" s="220"/>
      <c r="E21" s="220"/>
      <c r="F21" s="220"/>
      <c r="G21" s="220"/>
      <c r="H21" s="220"/>
      <c r="I21" s="221"/>
      <c r="J21" s="417"/>
      <c r="K21" s="418"/>
      <c r="L21" s="418"/>
      <c r="M21" s="418"/>
      <c r="N21" s="418"/>
      <c r="O21" s="418"/>
      <c r="P21" s="418"/>
      <c r="Q21" s="418"/>
      <c r="R21" s="418"/>
      <c r="S21" s="418"/>
      <c r="T21" s="418"/>
      <c r="U21" s="418"/>
      <c r="V21" s="418"/>
      <c r="W21" s="418"/>
      <c r="X21" s="418"/>
      <c r="Y21" s="418"/>
      <c r="Z21" s="418"/>
      <c r="AA21" s="418"/>
      <c r="AB21" s="418"/>
      <c r="AC21" s="419"/>
      <c r="AD21" s="46"/>
      <c r="AE21" s="44"/>
      <c r="AF21" s="44"/>
      <c r="AG21" s="271"/>
      <c r="AH21" s="272"/>
      <c r="AI21" s="272"/>
      <c r="AJ21" s="278"/>
      <c r="AK21" s="279"/>
      <c r="AL21" s="279"/>
      <c r="AM21" s="279"/>
      <c r="AN21" s="279"/>
      <c r="AO21" s="279"/>
      <c r="AP21" s="280"/>
      <c r="AQ21" s="44"/>
      <c r="AR21" s="44"/>
      <c r="AS21" s="44"/>
      <c r="AT21" s="271"/>
      <c r="AU21" s="272"/>
      <c r="AV21" s="272"/>
      <c r="AW21" s="197"/>
      <c r="AX21" s="197"/>
      <c r="AY21" s="197"/>
      <c r="AZ21" s="197"/>
      <c r="BA21" s="197"/>
      <c r="BB21" s="197"/>
      <c r="BC21" s="197"/>
      <c r="BD21" s="197"/>
      <c r="BE21" s="197"/>
      <c r="BF21" s="211"/>
      <c r="BG21" s="45"/>
    </row>
    <row r="22" spans="1:59" ht="6" customHeight="1" x14ac:dyDescent="0.3">
      <c r="A22" s="43"/>
      <c r="B22" s="219"/>
      <c r="C22" s="220"/>
      <c r="D22" s="220"/>
      <c r="E22" s="220"/>
      <c r="F22" s="220"/>
      <c r="G22" s="220"/>
      <c r="H22" s="220"/>
      <c r="I22" s="221"/>
      <c r="J22" s="417"/>
      <c r="K22" s="418"/>
      <c r="L22" s="418"/>
      <c r="M22" s="418"/>
      <c r="N22" s="418"/>
      <c r="O22" s="418"/>
      <c r="P22" s="418"/>
      <c r="Q22" s="418"/>
      <c r="R22" s="418"/>
      <c r="S22" s="418"/>
      <c r="T22" s="418"/>
      <c r="U22" s="418"/>
      <c r="V22" s="418"/>
      <c r="W22" s="418"/>
      <c r="X22" s="418"/>
      <c r="Y22" s="418"/>
      <c r="Z22" s="418"/>
      <c r="AA22" s="418"/>
      <c r="AB22" s="418"/>
      <c r="AC22" s="419"/>
      <c r="AD22" s="46"/>
      <c r="AE22" s="44"/>
      <c r="AF22" s="44"/>
      <c r="AG22" s="271"/>
      <c r="AH22" s="272"/>
      <c r="AI22" s="272"/>
      <c r="AJ22" s="278"/>
      <c r="AK22" s="279"/>
      <c r="AL22" s="279"/>
      <c r="AM22" s="279"/>
      <c r="AN22" s="279"/>
      <c r="AO22" s="279"/>
      <c r="AP22" s="280"/>
      <c r="AQ22" s="44"/>
      <c r="AR22" s="44"/>
      <c r="AS22" s="44"/>
      <c r="AT22" s="271"/>
      <c r="AU22" s="272"/>
      <c r="AV22" s="272"/>
      <c r="AW22" s="338"/>
      <c r="AX22" s="338"/>
      <c r="AY22" s="338"/>
      <c r="AZ22" s="338"/>
      <c r="BA22" s="338"/>
      <c r="BB22" s="338"/>
      <c r="BC22" s="338"/>
      <c r="BD22" s="338"/>
      <c r="BE22" s="338"/>
      <c r="BF22" s="383"/>
      <c r="BG22" s="45"/>
    </row>
    <row r="23" spans="1:59" ht="6" customHeight="1" thickBot="1" x14ac:dyDescent="0.35">
      <c r="A23" s="43"/>
      <c r="B23" s="222"/>
      <c r="C23" s="223"/>
      <c r="D23" s="223"/>
      <c r="E23" s="223"/>
      <c r="F23" s="223"/>
      <c r="G23" s="223"/>
      <c r="H23" s="223"/>
      <c r="I23" s="224"/>
      <c r="J23" s="420"/>
      <c r="K23" s="421"/>
      <c r="L23" s="421"/>
      <c r="M23" s="421"/>
      <c r="N23" s="421"/>
      <c r="O23" s="421"/>
      <c r="P23" s="421"/>
      <c r="Q23" s="421"/>
      <c r="R23" s="421"/>
      <c r="S23" s="421"/>
      <c r="T23" s="421"/>
      <c r="U23" s="421"/>
      <c r="V23" s="421"/>
      <c r="W23" s="421"/>
      <c r="X23" s="421"/>
      <c r="Y23" s="421"/>
      <c r="Z23" s="421"/>
      <c r="AA23" s="421"/>
      <c r="AB23" s="421"/>
      <c r="AC23" s="422"/>
      <c r="AD23" s="46"/>
      <c r="AE23" s="44"/>
      <c r="AF23" s="44"/>
      <c r="AG23" s="273"/>
      <c r="AH23" s="274"/>
      <c r="AI23" s="274"/>
      <c r="AJ23" s="281"/>
      <c r="AK23" s="282"/>
      <c r="AL23" s="282"/>
      <c r="AM23" s="282"/>
      <c r="AN23" s="282"/>
      <c r="AO23" s="282"/>
      <c r="AP23" s="283"/>
      <c r="AQ23" s="44"/>
      <c r="AR23" s="44"/>
      <c r="AS23" s="44"/>
      <c r="AT23" s="273"/>
      <c r="AU23" s="274"/>
      <c r="AV23" s="274"/>
      <c r="AW23" s="339"/>
      <c r="AX23" s="339"/>
      <c r="AY23" s="339"/>
      <c r="AZ23" s="339"/>
      <c r="BA23" s="339"/>
      <c r="BB23" s="339"/>
      <c r="BC23" s="339"/>
      <c r="BD23" s="339"/>
      <c r="BE23" s="339"/>
      <c r="BF23" s="384"/>
      <c r="BG23" s="45"/>
    </row>
    <row r="24" spans="1:59" ht="6" customHeight="1" thickBot="1" x14ac:dyDescent="0.35">
      <c r="A24" s="43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5"/>
    </row>
    <row r="25" spans="1:59" ht="6" customHeight="1" x14ac:dyDescent="0.3">
      <c r="A25" s="43"/>
      <c r="B25" s="216" t="s">
        <v>50</v>
      </c>
      <c r="C25" s="217"/>
      <c r="D25" s="217"/>
      <c r="E25" s="444"/>
      <c r="F25" s="44"/>
      <c r="G25" s="44"/>
      <c r="H25" s="44"/>
      <c r="I25" s="341" t="s">
        <v>51</v>
      </c>
      <c r="J25" s="169"/>
      <c r="K25" s="169"/>
      <c r="L25" s="170"/>
      <c r="M25" s="44"/>
      <c r="N25" s="44"/>
      <c r="O25" s="44"/>
      <c r="P25" s="204" t="s">
        <v>32</v>
      </c>
      <c r="Q25" s="196"/>
      <c r="R25" s="196"/>
      <c r="S25" s="196"/>
      <c r="T25" s="196"/>
      <c r="U25" s="196" t="s">
        <v>33</v>
      </c>
      <c r="V25" s="196"/>
      <c r="W25" s="196"/>
      <c r="X25" s="196"/>
      <c r="Y25" s="210"/>
      <c r="Z25" s="47"/>
      <c r="AA25" s="6"/>
      <c r="AB25" s="204" t="s">
        <v>50</v>
      </c>
      <c r="AC25" s="196"/>
      <c r="AD25" s="196"/>
      <c r="AE25" s="48"/>
      <c r="AF25" s="49"/>
      <c r="AG25" s="44"/>
      <c r="AH25" s="43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5"/>
    </row>
    <row r="26" spans="1:59" ht="6" customHeight="1" thickBot="1" x14ac:dyDescent="0.35">
      <c r="A26" s="43"/>
      <c r="B26" s="219"/>
      <c r="C26" s="220"/>
      <c r="D26" s="220"/>
      <c r="E26" s="445"/>
      <c r="F26" s="44"/>
      <c r="G26" s="44"/>
      <c r="H26" s="44"/>
      <c r="I26" s="342"/>
      <c r="J26" s="327"/>
      <c r="K26" s="327"/>
      <c r="L26" s="343"/>
      <c r="M26" s="44"/>
      <c r="N26" s="44"/>
      <c r="O26" s="44"/>
      <c r="P26" s="209"/>
      <c r="Q26" s="197"/>
      <c r="R26" s="197"/>
      <c r="S26" s="197"/>
      <c r="T26" s="197"/>
      <c r="U26" s="197"/>
      <c r="V26" s="197"/>
      <c r="W26" s="197"/>
      <c r="X26" s="197"/>
      <c r="Y26" s="211"/>
      <c r="Z26" s="47"/>
      <c r="AA26" s="9"/>
      <c r="AB26" s="205"/>
      <c r="AC26" s="206"/>
      <c r="AD26" s="206"/>
      <c r="AE26" s="71"/>
      <c r="AF26" s="72"/>
      <c r="AG26" s="44"/>
      <c r="AH26" s="43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5"/>
    </row>
    <row r="27" spans="1:59" ht="6" customHeight="1" x14ac:dyDescent="0.3">
      <c r="A27" s="43"/>
      <c r="B27" s="219"/>
      <c r="C27" s="220"/>
      <c r="D27" s="220"/>
      <c r="E27" s="445"/>
      <c r="F27" s="44"/>
      <c r="G27" s="44"/>
      <c r="H27" s="44"/>
      <c r="I27" s="447">
        <f>AA27+AD27</f>
        <v>0</v>
      </c>
      <c r="J27" s="359"/>
      <c r="K27" s="359"/>
      <c r="L27" s="448"/>
      <c r="M27" s="44"/>
      <c r="N27" s="44"/>
      <c r="O27" s="44"/>
      <c r="P27" s="346"/>
      <c r="Q27" s="338"/>
      <c r="R27" s="338"/>
      <c r="S27" s="344" t="s">
        <v>36</v>
      </c>
      <c r="T27" s="338"/>
      <c r="U27" s="338"/>
      <c r="V27" s="344" t="s">
        <v>36</v>
      </c>
      <c r="W27" s="70"/>
      <c r="X27" s="406"/>
      <c r="Y27" s="207">
        <f>P27+U27</f>
        <v>0</v>
      </c>
      <c r="Z27" s="340"/>
      <c r="AA27" s="466">
        <f>P27+U27</f>
        <v>0</v>
      </c>
      <c r="AB27" s="409"/>
      <c r="AC27" s="410"/>
      <c r="AD27" s="409">
        <f>T27+X27</f>
        <v>0</v>
      </c>
      <c r="AE27" s="409"/>
      <c r="AF27" s="410"/>
      <c r="AG27" s="44"/>
      <c r="AH27" s="43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1"/>
      <c r="BF27" s="41"/>
      <c r="BG27" s="42"/>
    </row>
    <row r="28" spans="1:59" ht="6" customHeight="1" x14ac:dyDescent="0.3">
      <c r="A28" s="43"/>
      <c r="B28" s="219"/>
      <c r="C28" s="220"/>
      <c r="D28" s="220"/>
      <c r="E28" s="445"/>
      <c r="F28" s="44"/>
      <c r="G28" s="44"/>
      <c r="H28" s="44"/>
      <c r="I28" s="449"/>
      <c r="J28" s="368"/>
      <c r="K28" s="368"/>
      <c r="L28" s="450"/>
      <c r="M28" s="44"/>
      <c r="N28" s="44"/>
      <c r="O28" s="44"/>
      <c r="P28" s="346"/>
      <c r="Q28" s="338"/>
      <c r="R28" s="338"/>
      <c r="S28" s="344"/>
      <c r="T28" s="338"/>
      <c r="U28" s="338"/>
      <c r="V28" s="344"/>
      <c r="W28" s="70"/>
      <c r="X28" s="407"/>
      <c r="Y28" s="207"/>
      <c r="Z28" s="340"/>
      <c r="AA28" s="207"/>
      <c r="AB28" s="411"/>
      <c r="AC28" s="412"/>
      <c r="AD28" s="411"/>
      <c r="AE28" s="411"/>
      <c r="AF28" s="412"/>
      <c r="AG28" s="44"/>
      <c r="AH28" s="43"/>
      <c r="AI28" s="50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1"/>
      <c r="BF28" s="41"/>
      <c r="BG28" s="42"/>
    </row>
    <row r="29" spans="1:59" ht="6" customHeight="1" x14ac:dyDescent="0.3">
      <c r="A29" s="43"/>
      <c r="B29" s="219"/>
      <c r="C29" s="220"/>
      <c r="D29" s="220"/>
      <c r="E29" s="445"/>
      <c r="F29" s="44"/>
      <c r="G29" s="44"/>
      <c r="H29" s="44"/>
      <c r="I29" s="449"/>
      <c r="J29" s="368"/>
      <c r="K29" s="368"/>
      <c r="L29" s="450"/>
      <c r="M29" s="44"/>
      <c r="N29" s="44"/>
      <c r="O29" s="44"/>
      <c r="P29" s="346"/>
      <c r="Q29" s="338"/>
      <c r="R29" s="338"/>
      <c r="S29" s="344"/>
      <c r="T29" s="338"/>
      <c r="U29" s="338"/>
      <c r="V29" s="344"/>
      <c r="W29" s="70"/>
      <c r="X29" s="407"/>
      <c r="Y29" s="207"/>
      <c r="Z29" s="340"/>
      <c r="AA29" s="207"/>
      <c r="AB29" s="411"/>
      <c r="AC29" s="412"/>
      <c r="AD29" s="411"/>
      <c r="AE29" s="411"/>
      <c r="AF29" s="412"/>
      <c r="AG29" s="44"/>
      <c r="AH29" s="43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1"/>
      <c r="BF29" s="41"/>
      <c r="BG29" s="42"/>
    </row>
    <row r="30" spans="1:59" ht="6" customHeight="1" thickBot="1" x14ac:dyDescent="0.35">
      <c r="A30" s="43"/>
      <c r="B30" s="222"/>
      <c r="C30" s="223"/>
      <c r="D30" s="223"/>
      <c r="E30" s="446"/>
      <c r="F30" s="44"/>
      <c r="G30" s="44"/>
      <c r="H30" s="44"/>
      <c r="I30" s="451"/>
      <c r="J30" s="452"/>
      <c r="K30" s="452"/>
      <c r="L30" s="453"/>
      <c r="M30" s="44"/>
      <c r="N30" s="44"/>
      <c r="O30" s="44"/>
      <c r="P30" s="347"/>
      <c r="Q30" s="339"/>
      <c r="R30" s="339"/>
      <c r="S30" s="345"/>
      <c r="T30" s="339"/>
      <c r="U30" s="339"/>
      <c r="V30" s="345"/>
      <c r="W30" s="70"/>
      <c r="X30" s="408"/>
      <c r="Y30" s="208"/>
      <c r="Z30" s="340"/>
      <c r="AA30" s="208"/>
      <c r="AB30" s="413"/>
      <c r="AC30" s="414"/>
      <c r="AD30" s="413"/>
      <c r="AE30" s="413"/>
      <c r="AF30" s="414"/>
      <c r="AG30" s="44"/>
      <c r="AH30" s="43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1"/>
      <c r="BF30" s="41"/>
      <c r="BG30" s="42"/>
    </row>
    <row r="31" spans="1:59" ht="6" customHeight="1" thickBot="1" x14ac:dyDescent="0.35">
      <c r="A31" s="51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3"/>
    </row>
    <row r="32" spans="1:59" ht="6" customHeight="1" thickBot="1" x14ac:dyDescent="0.35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5"/>
    </row>
    <row r="33" spans="1:59" ht="6" customHeight="1" x14ac:dyDescent="0.3">
      <c r="A33" s="43"/>
      <c r="B33" s="423" t="s">
        <v>37</v>
      </c>
      <c r="C33" s="424"/>
      <c r="D33" s="424"/>
      <c r="E33" s="424"/>
      <c r="F33" s="424"/>
      <c r="G33" s="424"/>
      <c r="H33" s="425"/>
      <c r="I33" s="44"/>
      <c r="J33" s="44"/>
      <c r="K33" s="423" t="s">
        <v>38</v>
      </c>
      <c r="L33" s="424"/>
      <c r="M33" s="424"/>
      <c r="N33" s="424"/>
      <c r="O33" s="424"/>
      <c r="P33" s="424"/>
      <c r="Q33" s="424"/>
      <c r="R33" s="424"/>
      <c r="S33" s="424"/>
      <c r="T33" s="424"/>
      <c r="U33" s="424"/>
      <c r="V33" s="424"/>
      <c r="W33" s="424"/>
      <c r="X33" s="424"/>
      <c r="Y33" s="424"/>
      <c r="Z33" s="424"/>
      <c r="AA33" s="424"/>
      <c r="AB33" s="424"/>
      <c r="AC33" s="424"/>
      <c r="AD33" s="424"/>
      <c r="AE33" s="424"/>
      <c r="AF33" s="424"/>
      <c r="AG33" s="424"/>
      <c r="AH33" s="424"/>
      <c r="AI33" s="424"/>
      <c r="AJ33" s="424"/>
      <c r="AK33" s="424"/>
      <c r="AL33" s="425"/>
      <c r="AM33" s="44"/>
      <c r="AN33" s="44"/>
      <c r="AO33" s="423" t="s">
        <v>86</v>
      </c>
      <c r="AP33" s="424"/>
      <c r="AQ33" s="424"/>
      <c r="AR33" s="424"/>
      <c r="AS33" s="424"/>
      <c r="AT33" s="424"/>
      <c r="AU33" s="424"/>
      <c r="AV33" s="424"/>
      <c r="AW33" s="424"/>
      <c r="AX33" s="424"/>
      <c r="AY33" s="425"/>
      <c r="AZ33" s="44"/>
      <c r="BA33" s="44"/>
      <c r="BB33" s="438" t="s">
        <v>39</v>
      </c>
      <c r="BC33" s="439"/>
      <c r="BD33" s="439"/>
      <c r="BE33" s="439"/>
      <c r="BF33" s="440"/>
      <c r="BG33" s="45"/>
    </row>
    <row r="34" spans="1:59" ht="6" customHeight="1" thickBot="1" x14ac:dyDescent="0.35">
      <c r="A34" s="43"/>
      <c r="B34" s="426"/>
      <c r="C34" s="427"/>
      <c r="D34" s="427"/>
      <c r="E34" s="427"/>
      <c r="F34" s="427"/>
      <c r="G34" s="427"/>
      <c r="H34" s="428"/>
      <c r="I34" s="44"/>
      <c r="J34" s="44"/>
      <c r="K34" s="426"/>
      <c r="L34" s="427"/>
      <c r="M34" s="427"/>
      <c r="N34" s="427"/>
      <c r="O34" s="427"/>
      <c r="P34" s="427"/>
      <c r="Q34" s="427"/>
      <c r="R34" s="427"/>
      <c r="S34" s="427"/>
      <c r="T34" s="427"/>
      <c r="U34" s="427"/>
      <c r="V34" s="427"/>
      <c r="W34" s="427"/>
      <c r="X34" s="427"/>
      <c r="Y34" s="427"/>
      <c r="Z34" s="427"/>
      <c r="AA34" s="427"/>
      <c r="AB34" s="427"/>
      <c r="AC34" s="427"/>
      <c r="AD34" s="427"/>
      <c r="AE34" s="427"/>
      <c r="AF34" s="427"/>
      <c r="AG34" s="427"/>
      <c r="AH34" s="427"/>
      <c r="AI34" s="427"/>
      <c r="AJ34" s="427"/>
      <c r="AK34" s="427"/>
      <c r="AL34" s="428"/>
      <c r="AM34" s="44"/>
      <c r="AN34" s="44"/>
      <c r="AO34" s="426"/>
      <c r="AP34" s="427"/>
      <c r="AQ34" s="427"/>
      <c r="AR34" s="427"/>
      <c r="AS34" s="427"/>
      <c r="AT34" s="427"/>
      <c r="AU34" s="427"/>
      <c r="AV34" s="427"/>
      <c r="AW34" s="427"/>
      <c r="AX34" s="427"/>
      <c r="AY34" s="428"/>
      <c r="AZ34" s="44"/>
      <c r="BA34" s="44"/>
      <c r="BB34" s="441"/>
      <c r="BC34" s="442"/>
      <c r="BD34" s="442"/>
      <c r="BE34" s="442"/>
      <c r="BF34" s="443"/>
      <c r="BG34" s="45"/>
    </row>
    <row r="35" spans="1:59" ht="6" customHeight="1" thickBot="1" x14ac:dyDescent="0.35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5"/>
    </row>
    <row r="36" spans="1:59" ht="6" customHeight="1" x14ac:dyDescent="0.3">
      <c r="A36" s="43"/>
      <c r="B36" s="429" t="s">
        <v>49</v>
      </c>
      <c r="C36" s="430"/>
      <c r="D36" s="430"/>
      <c r="E36" s="430"/>
      <c r="F36" s="430"/>
      <c r="G36" s="430"/>
      <c r="H36" s="431"/>
      <c r="I36" s="44"/>
      <c r="J36" s="44"/>
      <c r="K36" s="467"/>
      <c r="L36" s="468"/>
      <c r="M36" s="468"/>
      <c r="N36" s="468"/>
      <c r="O36" s="468"/>
      <c r="P36" s="468"/>
      <c r="Q36" s="468"/>
      <c r="R36" s="468"/>
      <c r="S36" s="468"/>
      <c r="T36" s="468"/>
      <c r="U36" s="468"/>
      <c r="V36" s="468"/>
      <c r="W36" s="468"/>
      <c r="X36" s="468"/>
      <c r="Y36" s="468"/>
      <c r="Z36" s="468"/>
      <c r="AA36" s="468"/>
      <c r="AB36" s="468"/>
      <c r="AC36" s="468"/>
      <c r="AD36" s="468"/>
      <c r="AE36" s="468"/>
      <c r="AF36" s="468"/>
      <c r="AG36" s="468"/>
      <c r="AH36" s="468"/>
      <c r="AI36" s="468"/>
      <c r="AJ36" s="468"/>
      <c r="AK36" s="468"/>
      <c r="AL36" s="469"/>
      <c r="AM36" s="44"/>
      <c r="AN36" s="44"/>
      <c r="AO36" s="389" t="s">
        <v>87</v>
      </c>
      <c r="AP36" s="385"/>
      <c r="AQ36" s="385"/>
      <c r="AR36" s="385" t="s">
        <v>41</v>
      </c>
      <c r="AS36" s="385"/>
      <c r="AT36" s="385"/>
      <c r="AU36" s="385"/>
      <c r="AV36" s="385" t="s">
        <v>42</v>
      </c>
      <c r="AW36" s="385"/>
      <c r="AX36" s="385"/>
      <c r="AY36" s="386"/>
      <c r="AZ36" s="44"/>
      <c r="BA36" s="44"/>
      <c r="BB36" s="380"/>
      <c r="BC36" s="226"/>
      <c r="BD36" s="226"/>
      <c r="BE36" s="226"/>
      <c r="BF36" s="227"/>
      <c r="BG36" s="45"/>
    </row>
    <row r="37" spans="1:59" ht="6" customHeight="1" x14ac:dyDescent="0.3">
      <c r="A37" s="43"/>
      <c r="B37" s="432"/>
      <c r="C37" s="433"/>
      <c r="D37" s="433"/>
      <c r="E37" s="433"/>
      <c r="F37" s="433"/>
      <c r="G37" s="433"/>
      <c r="H37" s="434"/>
      <c r="I37" s="44"/>
      <c r="J37" s="44"/>
      <c r="K37" s="470"/>
      <c r="L37" s="471"/>
      <c r="M37" s="471"/>
      <c r="N37" s="471"/>
      <c r="O37" s="471"/>
      <c r="P37" s="471"/>
      <c r="Q37" s="471"/>
      <c r="R37" s="471"/>
      <c r="S37" s="471"/>
      <c r="T37" s="471"/>
      <c r="U37" s="471"/>
      <c r="V37" s="471"/>
      <c r="W37" s="471"/>
      <c r="X37" s="471"/>
      <c r="Y37" s="471"/>
      <c r="Z37" s="471"/>
      <c r="AA37" s="471"/>
      <c r="AB37" s="471"/>
      <c r="AC37" s="471"/>
      <c r="AD37" s="471"/>
      <c r="AE37" s="471"/>
      <c r="AF37" s="471"/>
      <c r="AG37" s="471"/>
      <c r="AH37" s="471"/>
      <c r="AI37" s="471"/>
      <c r="AJ37" s="471"/>
      <c r="AK37" s="471"/>
      <c r="AL37" s="472"/>
      <c r="AM37" s="44"/>
      <c r="AN37" s="44"/>
      <c r="AO37" s="390"/>
      <c r="AP37" s="387"/>
      <c r="AQ37" s="387"/>
      <c r="AR37" s="387"/>
      <c r="AS37" s="387"/>
      <c r="AT37" s="387"/>
      <c r="AU37" s="387"/>
      <c r="AV37" s="387"/>
      <c r="AW37" s="387"/>
      <c r="AX37" s="387"/>
      <c r="AY37" s="388"/>
      <c r="AZ37" s="44"/>
      <c r="BA37" s="44"/>
      <c r="BB37" s="381"/>
      <c r="BC37" s="176"/>
      <c r="BD37" s="176"/>
      <c r="BE37" s="176"/>
      <c r="BF37" s="229"/>
      <c r="BG37" s="45"/>
    </row>
    <row r="38" spans="1:59" ht="6" customHeight="1" x14ac:dyDescent="0.3">
      <c r="A38" s="43"/>
      <c r="B38" s="432"/>
      <c r="C38" s="433"/>
      <c r="D38" s="433"/>
      <c r="E38" s="433"/>
      <c r="F38" s="433"/>
      <c r="G38" s="433"/>
      <c r="H38" s="434"/>
      <c r="I38" s="44"/>
      <c r="J38" s="44"/>
      <c r="K38" s="470"/>
      <c r="L38" s="471"/>
      <c r="M38" s="471"/>
      <c r="N38" s="471"/>
      <c r="O38" s="471"/>
      <c r="P38" s="471"/>
      <c r="Q38" s="471"/>
      <c r="R38" s="471"/>
      <c r="S38" s="471"/>
      <c r="T38" s="471"/>
      <c r="U38" s="471"/>
      <c r="V38" s="471"/>
      <c r="W38" s="471"/>
      <c r="X38" s="471"/>
      <c r="Y38" s="471"/>
      <c r="Z38" s="471"/>
      <c r="AA38" s="471"/>
      <c r="AB38" s="471"/>
      <c r="AC38" s="471"/>
      <c r="AD38" s="471"/>
      <c r="AE38" s="471"/>
      <c r="AF38" s="471"/>
      <c r="AG38" s="471"/>
      <c r="AH38" s="471"/>
      <c r="AI38" s="471"/>
      <c r="AJ38" s="471"/>
      <c r="AK38" s="471"/>
      <c r="AL38" s="472"/>
      <c r="AM38" s="44"/>
      <c r="AN38" s="44"/>
      <c r="AO38" s="346"/>
      <c r="AP38" s="338"/>
      <c r="AQ38" s="338"/>
      <c r="AR38" s="338"/>
      <c r="AS38" s="338"/>
      <c r="AT38" s="338"/>
      <c r="AU38" s="338"/>
      <c r="AV38" s="338"/>
      <c r="AW38" s="338"/>
      <c r="AX38" s="338"/>
      <c r="AY38" s="383"/>
      <c r="AZ38" s="44"/>
      <c r="BA38" s="44"/>
      <c r="BB38" s="381"/>
      <c r="BC38" s="176"/>
      <c r="BD38" s="176"/>
      <c r="BE38" s="176"/>
      <c r="BF38" s="229"/>
      <c r="BG38" s="45"/>
    </row>
    <row r="39" spans="1:59" ht="9" customHeight="1" thickBot="1" x14ac:dyDescent="0.35">
      <c r="A39" s="43"/>
      <c r="B39" s="435"/>
      <c r="C39" s="436"/>
      <c r="D39" s="436"/>
      <c r="E39" s="436"/>
      <c r="F39" s="436"/>
      <c r="G39" s="436"/>
      <c r="H39" s="437"/>
      <c r="I39" s="44"/>
      <c r="J39" s="44"/>
      <c r="K39" s="473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4"/>
      <c r="AJ39" s="474"/>
      <c r="AK39" s="474"/>
      <c r="AL39" s="475"/>
      <c r="AM39" s="44"/>
      <c r="AN39" s="44"/>
      <c r="AO39" s="347"/>
      <c r="AP39" s="339"/>
      <c r="AQ39" s="339"/>
      <c r="AR39" s="339"/>
      <c r="AS39" s="339"/>
      <c r="AT39" s="339"/>
      <c r="AU39" s="339"/>
      <c r="AV39" s="339"/>
      <c r="AW39" s="339"/>
      <c r="AX39" s="339"/>
      <c r="AY39" s="384"/>
      <c r="AZ39" s="44"/>
      <c r="BA39" s="44"/>
      <c r="BB39" s="382"/>
      <c r="BC39" s="177"/>
      <c r="BD39" s="177"/>
      <c r="BE39" s="177"/>
      <c r="BF39" s="231"/>
      <c r="BG39" s="45"/>
    </row>
    <row r="40" spans="1:59" ht="6" customHeight="1" thickBot="1" x14ac:dyDescent="0.35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5"/>
    </row>
    <row r="41" spans="1:59" ht="6" customHeight="1" x14ac:dyDescent="0.3">
      <c r="A41" s="43"/>
      <c r="B41" s="429" t="s">
        <v>103</v>
      </c>
      <c r="C41" s="430"/>
      <c r="D41" s="430"/>
      <c r="E41" s="430"/>
      <c r="F41" s="430"/>
      <c r="G41" s="430"/>
      <c r="H41" s="431"/>
      <c r="I41" s="43"/>
      <c r="J41" s="44"/>
      <c r="K41" s="467"/>
      <c r="L41" s="468"/>
      <c r="M41" s="468"/>
      <c r="N41" s="468"/>
      <c r="O41" s="468"/>
      <c r="P41" s="468"/>
      <c r="Q41" s="468"/>
      <c r="R41" s="468"/>
      <c r="S41" s="468"/>
      <c r="T41" s="468"/>
      <c r="U41" s="468"/>
      <c r="V41" s="468"/>
      <c r="W41" s="468"/>
      <c r="X41" s="468"/>
      <c r="Y41" s="468"/>
      <c r="Z41" s="468"/>
      <c r="AA41" s="468"/>
      <c r="AB41" s="468"/>
      <c r="AC41" s="468"/>
      <c r="AD41" s="468"/>
      <c r="AE41" s="468"/>
      <c r="AF41" s="468"/>
      <c r="AG41" s="468"/>
      <c r="AH41" s="468"/>
      <c r="AI41" s="468"/>
      <c r="AJ41" s="468"/>
      <c r="AK41" s="468"/>
      <c r="AL41" s="469"/>
      <c r="AM41" s="43"/>
      <c r="AN41" s="44"/>
      <c r="AO41" s="389" t="s">
        <v>88</v>
      </c>
      <c r="AP41" s="385"/>
      <c r="AQ41" s="385"/>
      <c r="AR41" s="385" t="s">
        <v>43</v>
      </c>
      <c r="AS41" s="385"/>
      <c r="AT41" s="385"/>
      <c r="AU41" s="385"/>
      <c r="AV41" s="385" t="s">
        <v>1</v>
      </c>
      <c r="AW41" s="385"/>
      <c r="AX41" s="385"/>
      <c r="AY41" s="386"/>
      <c r="AZ41" s="44"/>
      <c r="BA41" s="44"/>
      <c r="BB41" s="380"/>
      <c r="BC41" s="226"/>
      <c r="BD41" s="226"/>
      <c r="BE41" s="226"/>
      <c r="BF41" s="227"/>
      <c r="BG41" s="45"/>
    </row>
    <row r="42" spans="1:59" ht="6" customHeight="1" x14ac:dyDescent="0.3">
      <c r="A42" s="43"/>
      <c r="B42" s="432"/>
      <c r="C42" s="433"/>
      <c r="D42" s="433"/>
      <c r="E42" s="433"/>
      <c r="F42" s="433"/>
      <c r="G42" s="433"/>
      <c r="H42" s="434"/>
      <c r="I42" s="43"/>
      <c r="J42" s="44"/>
      <c r="K42" s="470"/>
      <c r="L42" s="471"/>
      <c r="M42" s="471"/>
      <c r="N42" s="471"/>
      <c r="O42" s="471"/>
      <c r="P42" s="471"/>
      <c r="Q42" s="471"/>
      <c r="R42" s="471"/>
      <c r="S42" s="471"/>
      <c r="T42" s="471"/>
      <c r="U42" s="471"/>
      <c r="V42" s="471"/>
      <c r="W42" s="471"/>
      <c r="X42" s="471"/>
      <c r="Y42" s="471"/>
      <c r="Z42" s="471"/>
      <c r="AA42" s="471"/>
      <c r="AB42" s="471"/>
      <c r="AC42" s="471"/>
      <c r="AD42" s="471"/>
      <c r="AE42" s="471"/>
      <c r="AF42" s="471"/>
      <c r="AG42" s="471"/>
      <c r="AH42" s="471"/>
      <c r="AI42" s="471"/>
      <c r="AJ42" s="471"/>
      <c r="AK42" s="471"/>
      <c r="AL42" s="472"/>
      <c r="AM42" s="43"/>
      <c r="AN42" s="44"/>
      <c r="AO42" s="390"/>
      <c r="AP42" s="387"/>
      <c r="AQ42" s="387"/>
      <c r="AR42" s="387"/>
      <c r="AS42" s="387"/>
      <c r="AT42" s="387"/>
      <c r="AU42" s="387"/>
      <c r="AV42" s="387"/>
      <c r="AW42" s="387"/>
      <c r="AX42" s="387"/>
      <c r="AY42" s="388"/>
      <c r="AZ42" s="44"/>
      <c r="BA42" s="44"/>
      <c r="BB42" s="381"/>
      <c r="BC42" s="176"/>
      <c r="BD42" s="176"/>
      <c r="BE42" s="176"/>
      <c r="BF42" s="229"/>
      <c r="BG42" s="45"/>
    </row>
    <row r="43" spans="1:59" ht="6" customHeight="1" x14ac:dyDescent="0.3">
      <c r="A43" s="43"/>
      <c r="B43" s="432"/>
      <c r="C43" s="433"/>
      <c r="D43" s="433"/>
      <c r="E43" s="433"/>
      <c r="F43" s="433"/>
      <c r="G43" s="433"/>
      <c r="H43" s="434"/>
      <c r="I43" s="43"/>
      <c r="J43" s="44"/>
      <c r="K43" s="470"/>
      <c r="L43" s="471"/>
      <c r="M43" s="471"/>
      <c r="N43" s="471"/>
      <c r="O43" s="471"/>
      <c r="P43" s="471"/>
      <c r="Q43" s="471"/>
      <c r="R43" s="471"/>
      <c r="S43" s="471"/>
      <c r="T43" s="471"/>
      <c r="U43" s="471"/>
      <c r="V43" s="471"/>
      <c r="W43" s="471"/>
      <c r="X43" s="471"/>
      <c r="Y43" s="471"/>
      <c r="Z43" s="471"/>
      <c r="AA43" s="471"/>
      <c r="AB43" s="471"/>
      <c r="AC43" s="471"/>
      <c r="AD43" s="471"/>
      <c r="AE43" s="471"/>
      <c r="AF43" s="471"/>
      <c r="AG43" s="471"/>
      <c r="AH43" s="471"/>
      <c r="AI43" s="471"/>
      <c r="AJ43" s="471"/>
      <c r="AK43" s="471"/>
      <c r="AL43" s="472"/>
      <c r="AM43" s="43"/>
      <c r="AN43" s="44"/>
      <c r="AO43" s="346"/>
      <c r="AP43" s="338"/>
      <c r="AQ43" s="338"/>
      <c r="AR43" s="338"/>
      <c r="AS43" s="338"/>
      <c r="AT43" s="338"/>
      <c r="AU43" s="338"/>
      <c r="AV43" s="338"/>
      <c r="AW43" s="338"/>
      <c r="AX43" s="338"/>
      <c r="AY43" s="383"/>
      <c r="AZ43" s="44"/>
      <c r="BA43" s="44"/>
      <c r="BB43" s="381"/>
      <c r="BC43" s="176"/>
      <c r="BD43" s="176"/>
      <c r="BE43" s="176"/>
      <c r="BF43" s="229"/>
      <c r="BG43" s="45"/>
    </row>
    <row r="44" spans="1:59" ht="8.25" customHeight="1" thickBot="1" x14ac:dyDescent="0.35">
      <c r="A44" s="43"/>
      <c r="B44" s="435"/>
      <c r="C44" s="436"/>
      <c r="D44" s="436"/>
      <c r="E44" s="436"/>
      <c r="F44" s="436"/>
      <c r="G44" s="436"/>
      <c r="H44" s="437"/>
      <c r="I44" s="43"/>
      <c r="J44" s="44"/>
      <c r="K44" s="473"/>
      <c r="L44" s="474"/>
      <c r="M44" s="474"/>
      <c r="N44" s="474"/>
      <c r="O44" s="474"/>
      <c r="P44" s="474"/>
      <c r="Q44" s="474"/>
      <c r="R44" s="474"/>
      <c r="S44" s="474"/>
      <c r="T44" s="474"/>
      <c r="U44" s="474"/>
      <c r="V44" s="474"/>
      <c r="W44" s="474"/>
      <c r="X44" s="474"/>
      <c r="Y44" s="474"/>
      <c r="Z44" s="474"/>
      <c r="AA44" s="474"/>
      <c r="AB44" s="474"/>
      <c r="AC44" s="474"/>
      <c r="AD44" s="474"/>
      <c r="AE44" s="474"/>
      <c r="AF44" s="474"/>
      <c r="AG44" s="474"/>
      <c r="AH44" s="474"/>
      <c r="AI44" s="474"/>
      <c r="AJ44" s="474"/>
      <c r="AK44" s="474"/>
      <c r="AL44" s="475"/>
      <c r="AM44" s="43"/>
      <c r="AN44" s="44"/>
      <c r="AO44" s="347"/>
      <c r="AP44" s="339"/>
      <c r="AQ44" s="339"/>
      <c r="AR44" s="339"/>
      <c r="AS44" s="339"/>
      <c r="AT44" s="339"/>
      <c r="AU44" s="339"/>
      <c r="AV44" s="339"/>
      <c r="AW44" s="339"/>
      <c r="AX44" s="339"/>
      <c r="AY44" s="384"/>
      <c r="AZ44" s="44"/>
      <c r="BA44" s="44"/>
      <c r="BB44" s="382"/>
      <c r="BC44" s="177"/>
      <c r="BD44" s="177"/>
      <c r="BE44" s="177"/>
      <c r="BF44" s="231"/>
      <c r="BG44" s="45"/>
    </row>
    <row r="45" spans="1:59" ht="6" customHeight="1" x14ac:dyDescent="0.3">
      <c r="A45" s="43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5"/>
    </row>
    <row r="46" spans="1:59" ht="6" customHeight="1" x14ac:dyDescent="0.3">
      <c r="A46" s="391" t="s">
        <v>83</v>
      </c>
      <c r="B46" s="392"/>
      <c r="C46" s="392"/>
      <c r="D46" s="392"/>
      <c r="E46" s="392"/>
      <c r="F46" s="392"/>
      <c r="G46" s="392"/>
      <c r="H46" s="392"/>
      <c r="I46" s="392"/>
      <c r="J46" s="392"/>
      <c r="K46" s="392"/>
      <c r="L46" s="392"/>
      <c r="M46" s="392"/>
      <c r="N46" s="392"/>
      <c r="O46" s="392"/>
      <c r="P46" s="392"/>
      <c r="Q46" s="392"/>
      <c r="R46" s="392"/>
      <c r="S46" s="392"/>
      <c r="T46" s="392"/>
      <c r="U46" s="392"/>
      <c r="V46" s="392"/>
      <c r="W46" s="392"/>
      <c r="X46" s="392"/>
      <c r="Y46" s="392"/>
      <c r="Z46" s="392"/>
      <c r="AA46" s="392"/>
      <c r="AB46" s="392"/>
      <c r="AC46" s="392"/>
      <c r="AD46" s="392"/>
      <c r="AE46" s="392"/>
      <c r="AF46" s="392"/>
      <c r="AG46" s="392"/>
      <c r="AH46" s="392"/>
      <c r="AI46" s="392"/>
      <c r="AJ46" s="392"/>
      <c r="AK46" s="392"/>
      <c r="AL46" s="392"/>
      <c r="AM46" s="392"/>
      <c r="AN46" s="392"/>
      <c r="AO46" s="392"/>
      <c r="AP46" s="392"/>
      <c r="AQ46" s="392"/>
      <c r="AR46" s="392"/>
      <c r="AS46" s="392"/>
      <c r="AT46" s="392"/>
      <c r="AU46" s="392"/>
      <c r="AV46" s="392"/>
      <c r="AW46" s="392"/>
      <c r="AX46" s="392"/>
      <c r="AY46" s="392"/>
      <c r="AZ46" s="392"/>
      <c r="BA46" s="392"/>
      <c r="BB46" s="392"/>
      <c r="BC46" s="392"/>
      <c r="BD46" s="392"/>
      <c r="BE46" s="392"/>
      <c r="BF46" s="392"/>
      <c r="BG46" s="393"/>
    </row>
    <row r="47" spans="1:59" ht="6" customHeight="1" x14ac:dyDescent="0.3">
      <c r="A47" s="394"/>
      <c r="B47" s="395"/>
      <c r="C47" s="395"/>
      <c r="D47" s="395"/>
      <c r="E47" s="395"/>
      <c r="F47" s="395"/>
      <c r="G47" s="395"/>
      <c r="H47" s="395"/>
      <c r="I47" s="395"/>
      <c r="J47" s="395"/>
      <c r="K47" s="395"/>
      <c r="L47" s="395"/>
      <c r="M47" s="395"/>
      <c r="N47" s="395"/>
      <c r="O47" s="395"/>
      <c r="P47" s="395"/>
      <c r="Q47" s="395"/>
      <c r="R47" s="395"/>
      <c r="S47" s="395"/>
      <c r="T47" s="395"/>
      <c r="U47" s="395"/>
      <c r="V47" s="395"/>
      <c r="W47" s="395"/>
      <c r="X47" s="395"/>
      <c r="Y47" s="395"/>
      <c r="Z47" s="395"/>
      <c r="AA47" s="395"/>
      <c r="AB47" s="395"/>
      <c r="AC47" s="395"/>
      <c r="AD47" s="395"/>
      <c r="AE47" s="395"/>
      <c r="AF47" s="395"/>
      <c r="AG47" s="395"/>
      <c r="AH47" s="395"/>
      <c r="AI47" s="395"/>
      <c r="AJ47" s="395"/>
      <c r="AK47" s="395"/>
      <c r="AL47" s="395"/>
      <c r="AM47" s="395"/>
      <c r="AN47" s="395"/>
      <c r="AO47" s="395"/>
      <c r="AP47" s="395"/>
      <c r="AQ47" s="395"/>
      <c r="AR47" s="395"/>
      <c r="AS47" s="395"/>
      <c r="AT47" s="395"/>
      <c r="AU47" s="395"/>
      <c r="AV47" s="395"/>
      <c r="AW47" s="395"/>
      <c r="AX47" s="395"/>
      <c r="AY47" s="395"/>
      <c r="AZ47" s="395"/>
      <c r="BA47" s="395"/>
      <c r="BB47" s="395"/>
      <c r="BC47" s="395"/>
      <c r="BD47" s="395"/>
      <c r="BE47" s="395"/>
      <c r="BF47" s="395"/>
      <c r="BG47" s="396"/>
    </row>
    <row r="48" spans="1:59" ht="6" customHeight="1" x14ac:dyDescent="0.3">
      <c r="A48" s="397"/>
      <c r="B48" s="398"/>
      <c r="C48" s="398"/>
      <c r="D48" s="398"/>
      <c r="E48" s="398"/>
      <c r="F48" s="398"/>
      <c r="G48" s="398"/>
      <c r="H48" s="398"/>
      <c r="I48" s="398"/>
      <c r="J48" s="398"/>
      <c r="K48" s="398"/>
      <c r="L48" s="398"/>
      <c r="M48" s="398"/>
      <c r="N48" s="398"/>
      <c r="O48" s="398"/>
      <c r="P48" s="398"/>
      <c r="Q48" s="398"/>
      <c r="R48" s="398"/>
      <c r="S48" s="398"/>
      <c r="T48" s="398"/>
      <c r="U48" s="398"/>
      <c r="V48" s="398"/>
      <c r="W48" s="398"/>
      <c r="X48" s="398"/>
      <c r="Y48" s="398"/>
      <c r="Z48" s="398"/>
      <c r="AA48" s="398"/>
      <c r="AB48" s="398"/>
      <c r="AC48" s="398"/>
      <c r="AD48" s="398"/>
      <c r="AE48" s="398"/>
      <c r="AF48" s="398"/>
      <c r="AG48" s="398"/>
      <c r="AH48" s="398"/>
      <c r="AI48" s="398"/>
      <c r="AJ48" s="398"/>
      <c r="AK48" s="398"/>
      <c r="AL48" s="398"/>
      <c r="AM48" s="398"/>
      <c r="AN48" s="398"/>
      <c r="AO48" s="398"/>
      <c r="AP48" s="398"/>
      <c r="AQ48" s="398"/>
      <c r="AR48" s="398"/>
      <c r="AS48" s="398"/>
      <c r="AT48" s="398"/>
      <c r="AU48" s="398"/>
      <c r="AV48" s="398"/>
      <c r="AW48" s="398"/>
      <c r="AX48" s="398"/>
      <c r="AY48" s="398"/>
      <c r="AZ48" s="398"/>
      <c r="BA48" s="398"/>
      <c r="BB48" s="398"/>
      <c r="BC48" s="398"/>
      <c r="BD48" s="398"/>
      <c r="BE48" s="398"/>
      <c r="BF48" s="398"/>
      <c r="BG48" s="399"/>
    </row>
    <row r="49" spans="1:59" ht="6" customHeight="1" x14ac:dyDescent="0.3">
      <c r="A49" s="43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5"/>
    </row>
    <row r="50" spans="1:59" ht="6" hidden="1" customHeight="1" x14ac:dyDescent="0.3">
      <c r="A50" s="43"/>
      <c r="B50" s="317" t="s">
        <v>40</v>
      </c>
      <c r="C50" s="318"/>
      <c r="D50" s="318"/>
      <c r="E50" s="318"/>
      <c r="F50" s="318"/>
      <c r="G50" s="318"/>
      <c r="H50" s="318"/>
      <c r="I50" s="319"/>
      <c r="J50" s="44"/>
      <c r="K50" s="307" t="s">
        <v>76</v>
      </c>
      <c r="L50" s="308"/>
      <c r="M50" s="308"/>
      <c r="N50" s="308"/>
      <c r="O50" s="309"/>
      <c r="P50" s="307" t="s">
        <v>5</v>
      </c>
      <c r="Q50" s="308"/>
      <c r="R50" s="308"/>
      <c r="S50" s="308"/>
      <c r="T50" s="309"/>
      <c r="U50" s="308"/>
      <c r="V50" s="298" t="s">
        <v>4</v>
      </c>
      <c r="W50" s="299"/>
      <c r="X50" s="299"/>
      <c r="Y50" s="299"/>
      <c r="Z50" s="300"/>
      <c r="AA50" s="298" t="s">
        <v>77</v>
      </c>
      <c r="AB50" s="299"/>
      <c r="AC50" s="299"/>
      <c r="AD50" s="299"/>
      <c r="AE50" s="299"/>
      <c r="AF50" s="300"/>
      <c r="AG50" s="55"/>
      <c r="AH50" s="298" t="s">
        <v>76</v>
      </c>
      <c r="AI50" s="299"/>
      <c r="AJ50" s="299"/>
      <c r="AK50" s="299"/>
      <c r="AL50" s="300"/>
      <c r="AM50" s="298" t="s">
        <v>5</v>
      </c>
      <c r="AN50" s="299"/>
      <c r="AO50" s="299"/>
      <c r="AP50" s="300"/>
      <c r="AQ50" s="307" t="s">
        <v>2</v>
      </c>
      <c r="AR50" s="308"/>
      <c r="AS50" s="308"/>
      <c r="AT50" s="308"/>
      <c r="AU50" s="309"/>
      <c r="AV50" s="307" t="s">
        <v>4</v>
      </c>
      <c r="AW50" s="308"/>
      <c r="AX50" s="308"/>
      <c r="AY50" s="308"/>
      <c r="AZ50" s="309"/>
      <c r="BA50" s="307" t="s">
        <v>78</v>
      </c>
      <c r="BB50" s="308"/>
      <c r="BC50" s="308"/>
      <c r="BD50" s="308"/>
      <c r="BE50" s="308"/>
      <c r="BF50" s="309"/>
      <c r="BG50" s="45"/>
    </row>
    <row r="51" spans="1:59" ht="6" hidden="1" customHeight="1" x14ac:dyDescent="0.3">
      <c r="A51" s="43"/>
      <c r="B51" s="320"/>
      <c r="C51" s="264"/>
      <c r="D51" s="264"/>
      <c r="E51" s="264"/>
      <c r="F51" s="264"/>
      <c r="G51" s="264"/>
      <c r="H51" s="264"/>
      <c r="I51" s="321"/>
      <c r="J51" s="44"/>
      <c r="K51" s="310"/>
      <c r="L51" s="311"/>
      <c r="M51" s="311"/>
      <c r="N51" s="311"/>
      <c r="O51" s="312"/>
      <c r="P51" s="310"/>
      <c r="Q51" s="311"/>
      <c r="R51" s="311"/>
      <c r="S51" s="311"/>
      <c r="T51" s="312"/>
      <c r="U51" s="311"/>
      <c r="V51" s="301"/>
      <c r="W51" s="302"/>
      <c r="X51" s="302"/>
      <c r="Y51" s="302"/>
      <c r="Z51" s="303"/>
      <c r="AA51" s="301"/>
      <c r="AB51" s="302"/>
      <c r="AC51" s="302"/>
      <c r="AD51" s="302"/>
      <c r="AE51" s="302"/>
      <c r="AF51" s="303"/>
      <c r="AG51" s="55"/>
      <c r="AH51" s="301"/>
      <c r="AI51" s="302"/>
      <c r="AJ51" s="302"/>
      <c r="AK51" s="302"/>
      <c r="AL51" s="303"/>
      <c r="AM51" s="301"/>
      <c r="AN51" s="302"/>
      <c r="AO51" s="302"/>
      <c r="AP51" s="303"/>
      <c r="AQ51" s="310"/>
      <c r="AR51" s="311"/>
      <c r="AS51" s="311"/>
      <c r="AT51" s="311"/>
      <c r="AU51" s="312"/>
      <c r="AV51" s="310"/>
      <c r="AW51" s="311"/>
      <c r="AX51" s="311"/>
      <c r="AY51" s="311"/>
      <c r="AZ51" s="312"/>
      <c r="BA51" s="310"/>
      <c r="BB51" s="311"/>
      <c r="BC51" s="311"/>
      <c r="BD51" s="311"/>
      <c r="BE51" s="311"/>
      <c r="BF51" s="312"/>
      <c r="BG51" s="45"/>
    </row>
    <row r="52" spans="1:59" ht="6" hidden="1" customHeight="1" x14ac:dyDescent="0.3">
      <c r="A52" s="43"/>
      <c r="B52" s="320"/>
      <c r="C52" s="264"/>
      <c r="D52" s="264"/>
      <c r="E52" s="264"/>
      <c r="F52" s="264"/>
      <c r="G52" s="264"/>
      <c r="H52" s="264"/>
      <c r="I52" s="321"/>
      <c r="J52" s="44"/>
      <c r="K52" s="310"/>
      <c r="L52" s="311"/>
      <c r="M52" s="311"/>
      <c r="N52" s="311"/>
      <c r="O52" s="312"/>
      <c r="P52" s="310"/>
      <c r="Q52" s="311"/>
      <c r="R52" s="311"/>
      <c r="S52" s="311"/>
      <c r="T52" s="312"/>
      <c r="U52" s="311"/>
      <c r="V52" s="301"/>
      <c r="W52" s="302"/>
      <c r="X52" s="302"/>
      <c r="Y52" s="302"/>
      <c r="Z52" s="303"/>
      <c r="AA52" s="301"/>
      <c r="AB52" s="302"/>
      <c r="AC52" s="302"/>
      <c r="AD52" s="302"/>
      <c r="AE52" s="302"/>
      <c r="AF52" s="303"/>
      <c r="AG52" s="55"/>
      <c r="AH52" s="301"/>
      <c r="AI52" s="302"/>
      <c r="AJ52" s="302"/>
      <c r="AK52" s="302"/>
      <c r="AL52" s="303"/>
      <c r="AM52" s="301"/>
      <c r="AN52" s="302"/>
      <c r="AO52" s="302"/>
      <c r="AP52" s="303"/>
      <c r="AQ52" s="310"/>
      <c r="AR52" s="311"/>
      <c r="AS52" s="311"/>
      <c r="AT52" s="311"/>
      <c r="AU52" s="312"/>
      <c r="AV52" s="310"/>
      <c r="AW52" s="311"/>
      <c r="AX52" s="311"/>
      <c r="AY52" s="311"/>
      <c r="AZ52" s="312"/>
      <c r="BA52" s="310"/>
      <c r="BB52" s="311"/>
      <c r="BC52" s="311"/>
      <c r="BD52" s="311"/>
      <c r="BE52" s="311"/>
      <c r="BF52" s="312"/>
      <c r="BG52" s="45"/>
    </row>
    <row r="53" spans="1:59" ht="6" hidden="1" customHeight="1" x14ac:dyDescent="0.3">
      <c r="A53" s="43"/>
      <c r="B53" s="320"/>
      <c r="C53" s="264"/>
      <c r="D53" s="264"/>
      <c r="E53" s="264"/>
      <c r="F53" s="264"/>
      <c r="G53" s="264"/>
      <c r="H53" s="264"/>
      <c r="I53" s="321"/>
      <c r="J53" s="44"/>
      <c r="K53" s="313"/>
      <c r="L53" s="314"/>
      <c r="M53" s="314"/>
      <c r="N53" s="314"/>
      <c r="O53" s="315"/>
      <c r="P53" s="313"/>
      <c r="Q53" s="314"/>
      <c r="R53" s="314"/>
      <c r="S53" s="314"/>
      <c r="T53" s="315"/>
      <c r="U53" s="314"/>
      <c r="V53" s="304"/>
      <c r="W53" s="305"/>
      <c r="X53" s="305"/>
      <c r="Y53" s="305"/>
      <c r="Z53" s="306"/>
      <c r="AA53" s="304"/>
      <c r="AB53" s="305"/>
      <c r="AC53" s="305"/>
      <c r="AD53" s="305"/>
      <c r="AE53" s="305"/>
      <c r="AF53" s="306"/>
      <c r="AG53" s="55"/>
      <c r="AH53" s="304"/>
      <c r="AI53" s="305"/>
      <c r="AJ53" s="305"/>
      <c r="AK53" s="305"/>
      <c r="AL53" s="306"/>
      <c r="AM53" s="304"/>
      <c r="AN53" s="305"/>
      <c r="AO53" s="305"/>
      <c r="AP53" s="306"/>
      <c r="AQ53" s="313"/>
      <c r="AR53" s="314"/>
      <c r="AS53" s="314"/>
      <c r="AT53" s="314"/>
      <c r="AU53" s="315"/>
      <c r="AV53" s="313"/>
      <c r="AW53" s="314"/>
      <c r="AX53" s="314"/>
      <c r="AY53" s="314"/>
      <c r="AZ53" s="315"/>
      <c r="BA53" s="313"/>
      <c r="BB53" s="314"/>
      <c r="BC53" s="314"/>
      <c r="BD53" s="314"/>
      <c r="BE53" s="314"/>
      <c r="BF53" s="315"/>
      <c r="BG53" s="45"/>
    </row>
    <row r="54" spans="1:59" ht="6" hidden="1" customHeight="1" x14ac:dyDescent="0.3">
      <c r="A54" s="43"/>
      <c r="B54" s="320"/>
      <c r="C54" s="264"/>
      <c r="D54" s="264"/>
      <c r="E54" s="264"/>
      <c r="F54" s="264"/>
      <c r="G54" s="264"/>
      <c r="H54" s="264"/>
      <c r="I54" s="321"/>
      <c r="J54" s="44"/>
      <c r="K54" s="325" t="s">
        <v>6</v>
      </c>
      <c r="L54" s="179"/>
      <c r="M54" s="179"/>
      <c r="N54" s="179"/>
      <c r="O54" s="180"/>
      <c r="P54" s="325" t="s">
        <v>7</v>
      </c>
      <c r="Q54" s="179"/>
      <c r="R54" s="179"/>
      <c r="S54" s="179"/>
      <c r="T54" s="180"/>
      <c r="U54" s="179"/>
      <c r="V54" s="289" t="s">
        <v>9</v>
      </c>
      <c r="W54" s="290"/>
      <c r="X54" s="290"/>
      <c r="Y54" s="290"/>
      <c r="Z54" s="291"/>
      <c r="AA54" s="289" t="s">
        <v>10</v>
      </c>
      <c r="AB54" s="290"/>
      <c r="AC54" s="290"/>
      <c r="AD54" s="290"/>
      <c r="AE54" s="290"/>
      <c r="AF54" s="291"/>
      <c r="AG54" s="50"/>
      <c r="AH54" s="289" t="s">
        <v>6</v>
      </c>
      <c r="AI54" s="290"/>
      <c r="AJ54" s="290"/>
      <c r="AK54" s="290"/>
      <c r="AL54" s="291"/>
      <c r="AM54" s="289" t="s">
        <v>7</v>
      </c>
      <c r="AN54" s="290"/>
      <c r="AO54" s="290"/>
      <c r="AP54" s="291"/>
      <c r="AQ54" s="325" t="s">
        <v>8</v>
      </c>
      <c r="AR54" s="179"/>
      <c r="AS54" s="179"/>
      <c r="AT54" s="179"/>
      <c r="AU54" s="180"/>
      <c r="AV54" s="325" t="s">
        <v>9</v>
      </c>
      <c r="AW54" s="179"/>
      <c r="AX54" s="179"/>
      <c r="AY54" s="179"/>
      <c r="AZ54" s="180"/>
      <c r="BA54" s="325" t="s">
        <v>10</v>
      </c>
      <c r="BB54" s="179"/>
      <c r="BC54" s="179"/>
      <c r="BD54" s="179"/>
      <c r="BE54" s="179"/>
      <c r="BF54" s="180"/>
      <c r="BG54" s="45"/>
    </row>
    <row r="55" spans="1:59" ht="6" hidden="1" customHeight="1" x14ac:dyDescent="0.3">
      <c r="A55" s="43"/>
      <c r="B55" s="320"/>
      <c r="C55" s="264"/>
      <c r="D55" s="264"/>
      <c r="E55" s="264"/>
      <c r="F55" s="264"/>
      <c r="G55" s="264"/>
      <c r="H55" s="264"/>
      <c r="I55" s="321"/>
      <c r="J55" s="44"/>
      <c r="K55" s="326"/>
      <c r="L55" s="327"/>
      <c r="M55" s="327"/>
      <c r="N55" s="327"/>
      <c r="O55" s="328"/>
      <c r="P55" s="326"/>
      <c r="Q55" s="327"/>
      <c r="R55" s="327"/>
      <c r="S55" s="327"/>
      <c r="T55" s="328"/>
      <c r="U55" s="327"/>
      <c r="V55" s="292"/>
      <c r="W55" s="293"/>
      <c r="X55" s="293"/>
      <c r="Y55" s="293"/>
      <c r="Z55" s="294"/>
      <c r="AA55" s="292"/>
      <c r="AB55" s="293"/>
      <c r="AC55" s="293"/>
      <c r="AD55" s="293"/>
      <c r="AE55" s="293"/>
      <c r="AF55" s="294"/>
      <c r="AG55" s="50"/>
      <c r="AH55" s="292"/>
      <c r="AI55" s="293"/>
      <c r="AJ55" s="293"/>
      <c r="AK55" s="293"/>
      <c r="AL55" s="294"/>
      <c r="AM55" s="292"/>
      <c r="AN55" s="293"/>
      <c r="AO55" s="293"/>
      <c r="AP55" s="294"/>
      <c r="AQ55" s="326"/>
      <c r="AR55" s="327"/>
      <c r="AS55" s="327"/>
      <c r="AT55" s="327"/>
      <c r="AU55" s="328"/>
      <c r="AV55" s="326"/>
      <c r="AW55" s="327"/>
      <c r="AX55" s="327"/>
      <c r="AY55" s="327"/>
      <c r="AZ55" s="328"/>
      <c r="BA55" s="326"/>
      <c r="BB55" s="327"/>
      <c r="BC55" s="327"/>
      <c r="BD55" s="327"/>
      <c r="BE55" s="327"/>
      <c r="BF55" s="328"/>
      <c r="BG55" s="45"/>
    </row>
    <row r="56" spans="1:59" ht="6" hidden="1" customHeight="1" x14ac:dyDescent="0.3">
      <c r="A56" s="43"/>
      <c r="B56" s="320"/>
      <c r="C56" s="264"/>
      <c r="D56" s="264"/>
      <c r="E56" s="264"/>
      <c r="F56" s="264"/>
      <c r="G56" s="264"/>
      <c r="H56" s="264"/>
      <c r="I56" s="321"/>
      <c r="J56" s="44"/>
      <c r="K56" s="358" t="str">
        <f>IF(AH141&gt;=97,IF(AH141&lt;=110,"X",""),"")</f>
        <v/>
      </c>
      <c r="L56" s="359"/>
      <c r="M56" s="359"/>
      <c r="N56" s="359"/>
      <c r="O56" s="360"/>
      <c r="P56" s="358" t="str">
        <f>IF(AH141&gt;=90,IF(AH141&lt;=96.9,"X",""),"")</f>
        <v/>
      </c>
      <c r="Q56" s="359"/>
      <c r="R56" s="359"/>
      <c r="S56" s="359"/>
      <c r="T56" s="360"/>
      <c r="U56" s="359"/>
      <c r="V56" s="284" t="e">
        <f>IF(#REF!&gt;=60,IF(#REF!&lt;=74.9,"X",""),"")</f>
        <v>#REF!</v>
      </c>
      <c r="W56" s="285"/>
      <c r="X56" s="285"/>
      <c r="Y56" s="285"/>
      <c r="Z56" s="286"/>
      <c r="AA56" s="284" t="e">
        <f>IF(#REF!&lt;60,IF(#REF!&gt;=-285,"X",""),"")</f>
        <v>#REF!</v>
      </c>
      <c r="AB56" s="285"/>
      <c r="AC56" s="285"/>
      <c r="AD56" s="285"/>
      <c r="AE56" s="285"/>
      <c r="AF56" s="286"/>
      <c r="AG56" s="50"/>
      <c r="AH56" s="284" t="e">
        <f>IF(#REF!&gt;=97,IF(#REF!&lt;=110,"X",""),"")</f>
        <v>#REF!</v>
      </c>
      <c r="AI56" s="285"/>
      <c r="AJ56" s="285"/>
      <c r="AK56" s="285"/>
      <c r="AL56" s="286"/>
      <c r="AM56" s="284" t="e">
        <f>IF(#REF!&gt;=90,IF(#REF!&lt;=96.9,"X",""),"")</f>
        <v>#REF!</v>
      </c>
      <c r="AN56" s="285"/>
      <c r="AO56" s="285"/>
      <c r="AP56" s="286"/>
      <c r="AQ56" s="358" t="e">
        <f>IF(#REF!&gt;=75,IF(#REF!&lt;=89.9,"X",""),"")</f>
        <v>#REF!</v>
      </c>
      <c r="AR56" s="359"/>
      <c r="AS56" s="359"/>
      <c r="AT56" s="359"/>
      <c r="AU56" s="360"/>
      <c r="AV56" s="358" t="e">
        <f>IF(#REF!&gt;=60,IF(#REF!&lt;=74.9,"X",""),"")</f>
        <v>#REF!</v>
      </c>
      <c r="AW56" s="359"/>
      <c r="AX56" s="359"/>
      <c r="AY56" s="359"/>
      <c r="AZ56" s="360"/>
      <c r="BA56" s="358" t="e">
        <f>IF(#REF!&lt;60,IF(#REF!&gt;=-285,"X",""),"")</f>
        <v>#REF!</v>
      </c>
      <c r="BB56" s="359"/>
      <c r="BC56" s="359"/>
      <c r="BD56" s="359"/>
      <c r="BE56" s="359"/>
      <c r="BF56" s="360"/>
      <c r="BG56" s="45"/>
    </row>
    <row r="57" spans="1:59" ht="6" hidden="1" customHeight="1" x14ac:dyDescent="0.3">
      <c r="A57" s="43"/>
      <c r="B57" s="322"/>
      <c r="C57" s="323"/>
      <c r="D57" s="323"/>
      <c r="E57" s="323"/>
      <c r="F57" s="323"/>
      <c r="G57" s="323"/>
      <c r="H57" s="323"/>
      <c r="I57" s="324"/>
      <c r="J57" s="44"/>
      <c r="K57" s="361"/>
      <c r="L57" s="362"/>
      <c r="M57" s="368"/>
      <c r="N57" s="368"/>
      <c r="O57" s="369"/>
      <c r="P57" s="370"/>
      <c r="Q57" s="368"/>
      <c r="R57" s="368"/>
      <c r="S57" s="368"/>
      <c r="T57" s="369"/>
      <c r="U57" s="368"/>
      <c r="V57" s="287"/>
      <c r="W57" s="236"/>
      <c r="X57" s="236"/>
      <c r="Y57" s="236"/>
      <c r="Z57" s="288"/>
      <c r="AA57" s="287"/>
      <c r="AB57" s="236"/>
      <c r="AC57" s="236"/>
      <c r="AD57" s="296"/>
      <c r="AE57" s="296"/>
      <c r="AF57" s="297"/>
      <c r="AG57" s="50"/>
      <c r="AH57" s="295"/>
      <c r="AI57" s="296"/>
      <c r="AJ57" s="296"/>
      <c r="AK57" s="296"/>
      <c r="AL57" s="297"/>
      <c r="AM57" s="295"/>
      <c r="AN57" s="296"/>
      <c r="AO57" s="296"/>
      <c r="AP57" s="297"/>
      <c r="AQ57" s="361"/>
      <c r="AR57" s="362"/>
      <c r="AS57" s="362"/>
      <c r="AT57" s="362"/>
      <c r="AU57" s="363"/>
      <c r="AV57" s="361"/>
      <c r="AW57" s="362"/>
      <c r="AX57" s="362"/>
      <c r="AY57" s="362"/>
      <c r="AZ57" s="363"/>
      <c r="BA57" s="361"/>
      <c r="BB57" s="362"/>
      <c r="BC57" s="362"/>
      <c r="BD57" s="362"/>
      <c r="BE57" s="362"/>
      <c r="BF57" s="363"/>
      <c r="BG57" s="45"/>
    </row>
    <row r="58" spans="1:59" ht="6" customHeight="1" thickBot="1" x14ac:dyDescent="0.35">
      <c r="A58" s="4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0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5"/>
    </row>
    <row r="59" spans="1:59" ht="6" customHeight="1" x14ac:dyDescent="0.3">
      <c r="A59" s="43"/>
      <c r="B59" s="260" t="s">
        <v>81</v>
      </c>
      <c r="C59" s="261"/>
      <c r="D59" s="261"/>
      <c r="E59" s="261"/>
      <c r="F59" s="261"/>
      <c r="G59" s="261"/>
      <c r="H59" s="261"/>
      <c r="I59" s="262"/>
      <c r="J59" s="44"/>
      <c r="K59" s="50"/>
      <c r="L59" s="50"/>
      <c r="M59" s="195"/>
      <c r="N59" s="195"/>
      <c r="O59" s="195"/>
      <c r="P59" s="195"/>
      <c r="Q59" s="195"/>
      <c r="R59" s="195"/>
      <c r="S59" s="195"/>
      <c r="T59" s="234" t="s">
        <v>2</v>
      </c>
      <c r="U59" s="234"/>
      <c r="V59" s="234"/>
      <c r="W59" s="234" t="s">
        <v>4</v>
      </c>
      <c r="X59" s="234"/>
      <c r="Y59" s="234"/>
      <c r="Z59" s="234"/>
      <c r="AA59" s="234"/>
      <c r="AB59" s="234"/>
      <c r="AC59" s="234"/>
      <c r="AD59" s="234" t="s">
        <v>3</v>
      </c>
      <c r="AE59" s="234"/>
      <c r="AF59" s="234"/>
      <c r="AG59" s="234"/>
      <c r="AH59" s="234"/>
      <c r="AI59" s="234"/>
      <c r="AJ59" s="234"/>
      <c r="AK59" s="234"/>
      <c r="AL59" s="56"/>
      <c r="AM59" s="56"/>
      <c r="AN59" s="56"/>
      <c r="AO59" s="56"/>
      <c r="AP59" s="50"/>
      <c r="AQ59" s="44"/>
      <c r="AR59" s="44"/>
      <c r="AS59" s="44"/>
      <c r="AT59" s="44"/>
      <c r="AU59" s="44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45"/>
    </row>
    <row r="60" spans="1:59" ht="6" customHeight="1" x14ac:dyDescent="0.3">
      <c r="A60" s="43"/>
      <c r="B60" s="263"/>
      <c r="C60" s="264"/>
      <c r="D60" s="264"/>
      <c r="E60" s="264"/>
      <c r="F60" s="264"/>
      <c r="G60" s="264"/>
      <c r="H60" s="264"/>
      <c r="I60" s="265"/>
      <c r="J60" s="44"/>
      <c r="K60" s="50"/>
      <c r="L60" s="50"/>
      <c r="M60" s="195"/>
      <c r="N60" s="195"/>
      <c r="O60" s="195"/>
      <c r="P60" s="195"/>
      <c r="Q60" s="195"/>
      <c r="R60" s="195"/>
      <c r="S60" s="195"/>
      <c r="T60" s="235"/>
      <c r="U60" s="235"/>
      <c r="V60" s="235"/>
      <c r="W60" s="235"/>
      <c r="X60" s="235"/>
      <c r="Y60" s="235"/>
      <c r="Z60" s="235"/>
      <c r="AA60" s="235"/>
      <c r="AB60" s="235"/>
      <c r="AC60" s="235"/>
      <c r="AD60" s="235"/>
      <c r="AE60" s="235"/>
      <c r="AF60" s="235"/>
      <c r="AG60" s="235"/>
      <c r="AH60" s="235"/>
      <c r="AI60" s="235"/>
      <c r="AJ60" s="235"/>
      <c r="AK60" s="235"/>
      <c r="AL60" s="56"/>
      <c r="AM60" s="56"/>
      <c r="AN60" s="56"/>
      <c r="AO60" s="56"/>
      <c r="AP60" s="50"/>
      <c r="AQ60" s="44"/>
      <c r="AR60" s="44"/>
      <c r="AS60" s="44"/>
      <c r="AT60" s="44"/>
      <c r="AU60" s="44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45"/>
    </row>
    <row r="61" spans="1:59" ht="6" customHeight="1" x14ac:dyDescent="0.3">
      <c r="A61" s="43"/>
      <c r="B61" s="263"/>
      <c r="C61" s="264"/>
      <c r="D61" s="264"/>
      <c r="E61" s="264"/>
      <c r="F61" s="264"/>
      <c r="G61" s="264"/>
      <c r="H61" s="264"/>
      <c r="I61" s="265"/>
      <c r="J61" s="44"/>
      <c r="K61" s="50"/>
      <c r="L61" s="50"/>
      <c r="M61" s="236"/>
      <c r="N61" s="236"/>
      <c r="O61" s="236"/>
      <c r="P61" s="236"/>
      <c r="Q61" s="236"/>
      <c r="R61" s="236"/>
      <c r="S61" s="236"/>
      <c r="T61" s="237"/>
      <c r="U61" s="237"/>
      <c r="V61" s="237"/>
      <c r="W61" s="237"/>
      <c r="X61" s="237"/>
      <c r="Y61" s="237"/>
      <c r="Z61" s="237"/>
      <c r="AA61" s="237"/>
      <c r="AB61" s="237"/>
      <c r="AC61" s="237"/>
      <c r="AD61" s="245"/>
      <c r="AE61" s="245"/>
      <c r="AF61" s="245"/>
      <c r="AG61" s="245"/>
      <c r="AH61" s="245"/>
      <c r="AI61" s="245"/>
      <c r="AJ61" s="245"/>
      <c r="AK61" s="245"/>
      <c r="AL61" s="56"/>
      <c r="AM61" s="56"/>
      <c r="AN61" s="56"/>
      <c r="AO61" s="56"/>
      <c r="AP61" s="50"/>
      <c r="AQ61" s="44"/>
      <c r="AR61" s="44"/>
      <c r="AS61" s="44"/>
      <c r="AT61" s="44"/>
      <c r="AU61" s="44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45"/>
    </row>
    <row r="62" spans="1:59" ht="6" customHeight="1" thickBot="1" x14ac:dyDescent="0.35">
      <c r="A62" s="43"/>
      <c r="B62" s="266"/>
      <c r="C62" s="267"/>
      <c r="D62" s="267"/>
      <c r="E62" s="267"/>
      <c r="F62" s="267"/>
      <c r="G62" s="267"/>
      <c r="H62" s="267"/>
      <c r="I62" s="268"/>
      <c r="J62" s="44"/>
      <c r="K62" s="50"/>
      <c r="L62" s="50"/>
      <c r="M62" s="236"/>
      <c r="N62" s="236"/>
      <c r="O62" s="236"/>
      <c r="P62" s="236"/>
      <c r="Q62" s="236"/>
      <c r="R62" s="236"/>
      <c r="S62" s="236"/>
      <c r="T62" s="238"/>
      <c r="U62" s="238"/>
      <c r="V62" s="238"/>
      <c r="W62" s="238"/>
      <c r="X62" s="238"/>
      <c r="Y62" s="238"/>
      <c r="Z62" s="238"/>
      <c r="AA62" s="238"/>
      <c r="AB62" s="238"/>
      <c r="AC62" s="238"/>
      <c r="AD62" s="246"/>
      <c r="AE62" s="246"/>
      <c r="AF62" s="246"/>
      <c r="AG62" s="246"/>
      <c r="AH62" s="246"/>
      <c r="AI62" s="246"/>
      <c r="AJ62" s="246"/>
      <c r="AK62" s="246"/>
      <c r="AL62" s="56"/>
      <c r="AM62" s="56"/>
      <c r="AN62" s="56"/>
      <c r="AO62" s="56"/>
      <c r="AP62" s="50"/>
      <c r="AQ62" s="44"/>
      <c r="AR62" s="44"/>
      <c r="AS62" s="44"/>
      <c r="AT62" s="44"/>
      <c r="AU62" s="44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45"/>
    </row>
    <row r="63" spans="1:59" ht="6" customHeight="1" thickBot="1" x14ac:dyDescent="0.35">
      <c r="A63" s="43"/>
      <c r="B63" s="69"/>
      <c r="C63" s="69"/>
      <c r="D63" s="69"/>
      <c r="E63" s="69"/>
      <c r="F63" s="69"/>
      <c r="G63" s="69"/>
      <c r="H63" s="69"/>
      <c r="I63" s="69"/>
      <c r="J63" s="50"/>
      <c r="K63" s="50"/>
      <c r="L63" s="50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50"/>
      <c r="AE63" s="50"/>
      <c r="AF63" s="50"/>
      <c r="AG63" s="50"/>
      <c r="AH63" s="50"/>
      <c r="AI63" s="50"/>
      <c r="AJ63" s="50"/>
      <c r="AK63" s="50"/>
      <c r="AL63" s="56"/>
      <c r="AM63" s="56"/>
      <c r="AN63" s="56"/>
      <c r="AO63" s="56"/>
      <c r="AP63" s="50"/>
      <c r="AQ63" s="44"/>
      <c r="AR63" s="44"/>
      <c r="AS63" s="44"/>
      <c r="AT63" s="44"/>
      <c r="AU63" s="44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45"/>
    </row>
    <row r="64" spans="1:59" ht="6" customHeight="1" x14ac:dyDescent="0.3">
      <c r="A64" s="43"/>
      <c r="B64" s="348" t="s">
        <v>82</v>
      </c>
      <c r="C64" s="349"/>
      <c r="D64" s="349"/>
      <c r="E64" s="349"/>
      <c r="F64" s="349"/>
      <c r="G64" s="349"/>
      <c r="H64" s="349"/>
      <c r="I64" s="350"/>
      <c r="J64" s="44"/>
      <c r="K64" s="44"/>
      <c r="L64" s="44"/>
      <c r="M64" s="195"/>
      <c r="N64" s="195"/>
      <c r="O64" s="195"/>
      <c r="P64" s="195"/>
      <c r="Q64" s="195"/>
      <c r="R64" s="195"/>
      <c r="S64" s="195"/>
      <c r="T64" s="234" t="s">
        <v>11</v>
      </c>
      <c r="U64" s="234"/>
      <c r="V64" s="234"/>
      <c r="W64" s="234" t="s">
        <v>52</v>
      </c>
      <c r="X64" s="234"/>
      <c r="Y64" s="234"/>
      <c r="Z64" s="234"/>
      <c r="AA64" s="234"/>
      <c r="AB64" s="234"/>
      <c r="AC64" s="234"/>
      <c r="AD64" s="234" t="s">
        <v>12</v>
      </c>
      <c r="AE64" s="234"/>
      <c r="AF64" s="234"/>
      <c r="AG64" s="234"/>
      <c r="AH64" s="234"/>
      <c r="AI64" s="234"/>
      <c r="AJ64" s="234"/>
      <c r="AK64" s="234"/>
      <c r="AL64" s="56"/>
      <c r="AM64" s="56"/>
      <c r="AN64" s="56"/>
      <c r="AO64" s="56"/>
      <c r="AP64" s="50"/>
      <c r="AQ64" s="44"/>
      <c r="AR64" s="44"/>
      <c r="AS64" s="44"/>
      <c r="AT64" s="44"/>
      <c r="AU64" s="44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45"/>
    </row>
    <row r="65" spans="1:59" ht="6" customHeight="1" x14ac:dyDescent="0.3">
      <c r="A65" s="43"/>
      <c r="B65" s="351"/>
      <c r="C65" s="352"/>
      <c r="D65" s="352"/>
      <c r="E65" s="352"/>
      <c r="F65" s="352"/>
      <c r="G65" s="352"/>
      <c r="H65" s="352"/>
      <c r="I65" s="353"/>
      <c r="J65" s="44"/>
      <c r="K65" s="44"/>
      <c r="L65" s="44"/>
      <c r="M65" s="195"/>
      <c r="N65" s="195"/>
      <c r="O65" s="195"/>
      <c r="P65" s="195"/>
      <c r="Q65" s="195"/>
      <c r="R65" s="195"/>
      <c r="S65" s="195"/>
      <c r="T65" s="235"/>
      <c r="U65" s="235"/>
      <c r="V65" s="235"/>
      <c r="W65" s="235"/>
      <c r="X65" s="235"/>
      <c r="Y65" s="235"/>
      <c r="Z65" s="235"/>
      <c r="AA65" s="235"/>
      <c r="AB65" s="235"/>
      <c r="AC65" s="235"/>
      <c r="AD65" s="235"/>
      <c r="AE65" s="235"/>
      <c r="AF65" s="235"/>
      <c r="AG65" s="235"/>
      <c r="AH65" s="235"/>
      <c r="AI65" s="235"/>
      <c r="AJ65" s="235"/>
      <c r="AK65" s="235"/>
      <c r="AL65" s="56"/>
      <c r="AM65" s="56"/>
      <c r="AN65" s="56"/>
      <c r="AO65" s="56"/>
      <c r="AP65" s="50"/>
      <c r="AQ65" s="44"/>
      <c r="AR65" s="44"/>
      <c r="AS65" s="44"/>
      <c r="AT65" s="44"/>
      <c r="AU65" s="44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45"/>
    </row>
    <row r="66" spans="1:59" ht="6" customHeight="1" x14ac:dyDescent="0.3">
      <c r="A66" s="43"/>
      <c r="B66" s="351"/>
      <c r="C66" s="352"/>
      <c r="D66" s="352"/>
      <c r="E66" s="352"/>
      <c r="F66" s="352"/>
      <c r="G66" s="352"/>
      <c r="H66" s="352"/>
      <c r="I66" s="353"/>
      <c r="J66" s="44"/>
      <c r="K66" s="44"/>
      <c r="L66" s="44"/>
      <c r="M66" s="236" t="s">
        <v>44</v>
      </c>
      <c r="N66" s="236"/>
      <c r="O66" s="236"/>
      <c r="P66" s="236"/>
      <c r="Q66" s="236"/>
      <c r="R66" s="236"/>
      <c r="S66" s="236"/>
      <c r="T66" s="237"/>
      <c r="U66" s="237"/>
      <c r="V66" s="237"/>
      <c r="W66" s="237"/>
      <c r="X66" s="237"/>
      <c r="Y66" s="237"/>
      <c r="Z66" s="237"/>
      <c r="AA66" s="237"/>
      <c r="AB66" s="237"/>
      <c r="AC66" s="237"/>
      <c r="AD66" s="245"/>
      <c r="AE66" s="245"/>
      <c r="AF66" s="245"/>
      <c r="AG66" s="245"/>
      <c r="AH66" s="245"/>
      <c r="AI66" s="245"/>
      <c r="AJ66" s="245"/>
      <c r="AK66" s="245"/>
      <c r="AL66" s="56"/>
      <c r="AM66" s="56"/>
      <c r="AN66" s="56"/>
      <c r="AO66" s="56"/>
      <c r="AP66" s="50"/>
      <c r="AQ66" s="44"/>
      <c r="AR66" s="44"/>
      <c r="AS66" s="44"/>
      <c r="AT66" s="44"/>
      <c r="AU66" s="44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45"/>
    </row>
    <row r="67" spans="1:59" ht="6" customHeight="1" thickBot="1" x14ac:dyDescent="0.35">
      <c r="A67" s="43"/>
      <c r="B67" s="354"/>
      <c r="C67" s="355"/>
      <c r="D67" s="355"/>
      <c r="E67" s="355"/>
      <c r="F67" s="355"/>
      <c r="G67" s="355"/>
      <c r="H67" s="355"/>
      <c r="I67" s="356"/>
      <c r="J67" s="44"/>
      <c r="K67" s="44"/>
      <c r="L67" s="44"/>
      <c r="M67" s="236"/>
      <c r="N67" s="236"/>
      <c r="O67" s="236"/>
      <c r="P67" s="236"/>
      <c r="Q67" s="236"/>
      <c r="R67" s="236"/>
      <c r="S67" s="236"/>
      <c r="T67" s="238"/>
      <c r="U67" s="238"/>
      <c r="V67" s="238"/>
      <c r="W67" s="238"/>
      <c r="X67" s="238"/>
      <c r="Y67" s="238"/>
      <c r="Z67" s="238"/>
      <c r="AA67" s="238"/>
      <c r="AB67" s="238"/>
      <c r="AC67" s="238"/>
      <c r="AD67" s="246"/>
      <c r="AE67" s="246"/>
      <c r="AF67" s="246"/>
      <c r="AG67" s="246"/>
      <c r="AH67" s="246"/>
      <c r="AI67" s="246"/>
      <c r="AJ67" s="246"/>
      <c r="AK67" s="246"/>
      <c r="AL67" s="56"/>
      <c r="AM67" s="56"/>
      <c r="AN67" s="56"/>
      <c r="AO67" s="56"/>
      <c r="AP67" s="50"/>
      <c r="AQ67" s="44"/>
      <c r="AR67" s="44"/>
      <c r="AS67" s="44"/>
      <c r="AT67" s="44"/>
      <c r="AU67" s="44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45"/>
    </row>
    <row r="68" spans="1:59" ht="6" customHeight="1" thickBot="1" x14ac:dyDescent="0.35">
      <c r="A68" s="43"/>
      <c r="B68" s="44"/>
      <c r="C68" s="44"/>
      <c r="D68" s="44"/>
      <c r="E68" s="44"/>
      <c r="F68" s="44"/>
      <c r="G68" s="44"/>
      <c r="H68" s="44"/>
      <c r="I68" s="44"/>
      <c r="J68" s="44"/>
      <c r="K68" s="50"/>
      <c r="L68" s="50"/>
      <c r="M68" s="50"/>
      <c r="N68" s="50"/>
      <c r="O68" s="50"/>
      <c r="P68" s="50"/>
      <c r="Q68" s="50"/>
      <c r="R68" s="50"/>
      <c r="S68" s="50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5"/>
    </row>
    <row r="69" spans="1:59" ht="6" customHeight="1" x14ac:dyDescent="0.3">
      <c r="A69" s="43"/>
      <c r="B69" s="260" t="s">
        <v>89</v>
      </c>
      <c r="C69" s="261"/>
      <c r="D69" s="261"/>
      <c r="E69" s="261"/>
      <c r="F69" s="261"/>
      <c r="G69" s="261"/>
      <c r="H69" s="261"/>
      <c r="I69" s="262"/>
      <c r="J69" s="44"/>
      <c r="K69" s="357"/>
      <c r="L69" s="195"/>
      <c r="M69" s="195"/>
      <c r="N69" s="195"/>
      <c r="O69" s="195"/>
      <c r="P69" s="195"/>
      <c r="Q69" s="195"/>
      <c r="R69" s="367"/>
      <c r="S69" s="204"/>
      <c r="T69" s="196" t="s">
        <v>53</v>
      </c>
      <c r="U69" s="196"/>
      <c r="V69" s="210"/>
      <c r="W69" s="58"/>
      <c r="X69" s="196"/>
      <c r="Y69" s="196"/>
      <c r="Z69" s="196" t="s">
        <v>84</v>
      </c>
      <c r="AA69" s="196"/>
      <c r="AB69" s="196"/>
      <c r="AC69" s="196"/>
      <c r="AD69" s="196"/>
      <c r="AE69" s="196"/>
      <c r="AF69" s="210"/>
      <c r="AG69" s="59"/>
      <c r="AH69" s="364"/>
      <c r="AI69" s="366" t="s">
        <v>80</v>
      </c>
      <c r="AJ69" s="169"/>
      <c r="AK69" s="169"/>
      <c r="AL69" s="169"/>
      <c r="AM69" s="169"/>
      <c r="AN69" s="170"/>
      <c r="AO69" s="195"/>
      <c r="AP69" s="195"/>
      <c r="AQ69" s="194"/>
      <c r="AR69" s="194"/>
      <c r="AS69" s="194"/>
      <c r="AT69" s="194"/>
      <c r="AU69" s="194"/>
      <c r="AV69" s="194"/>
      <c r="AW69" s="194"/>
      <c r="AX69" s="195"/>
      <c r="AY69" s="195"/>
      <c r="AZ69" s="194"/>
      <c r="BA69" s="194"/>
      <c r="BB69" s="194"/>
      <c r="BC69" s="194"/>
      <c r="BD69" s="194"/>
      <c r="BE69" s="194"/>
      <c r="BF69" s="194"/>
      <c r="BG69" s="45"/>
    </row>
    <row r="70" spans="1:59" ht="6" customHeight="1" x14ac:dyDescent="0.3">
      <c r="A70" s="43"/>
      <c r="B70" s="263"/>
      <c r="C70" s="264"/>
      <c r="D70" s="264"/>
      <c r="E70" s="264"/>
      <c r="F70" s="264"/>
      <c r="G70" s="264"/>
      <c r="H70" s="264"/>
      <c r="I70" s="265"/>
      <c r="J70" s="44"/>
      <c r="K70" s="357"/>
      <c r="L70" s="195"/>
      <c r="M70" s="195"/>
      <c r="N70" s="195"/>
      <c r="O70" s="195"/>
      <c r="P70" s="195"/>
      <c r="Q70" s="195"/>
      <c r="R70" s="367"/>
      <c r="S70" s="209"/>
      <c r="T70" s="197"/>
      <c r="U70" s="197"/>
      <c r="V70" s="211"/>
      <c r="W70" s="60"/>
      <c r="X70" s="197"/>
      <c r="Y70" s="197"/>
      <c r="Z70" s="197"/>
      <c r="AA70" s="197"/>
      <c r="AB70" s="197"/>
      <c r="AC70" s="197"/>
      <c r="AD70" s="197"/>
      <c r="AE70" s="197"/>
      <c r="AF70" s="211"/>
      <c r="AG70" s="61"/>
      <c r="AH70" s="365"/>
      <c r="AI70" s="181"/>
      <c r="AJ70" s="171"/>
      <c r="AK70" s="171"/>
      <c r="AL70" s="171"/>
      <c r="AM70" s="171"/>
      <c r="AN70" s="172"/>
      <c r="AO70" s="195"/>
      <c r="AP70" s="195"/>
      <c r="AQ70" s="194"/>
      <c r="AR70" s="194"/>
      <c r="AS70" s="194"/>
      <c r="AT70" s="194"/>
      <c r="AU70" s="194"/>
      <c r="AV70" s="194"/>
      <c r="AW70" s="194"/>
      <c r="AX70" s="195"/>
      <c r="AY70" s="195"/>
      <c r="AZ70" s="194"/>
      <c r="BA70" s="194"/>
      <c r="BB70" s="194"/>
      <c r="BC70" s="194"/>
      <c r="BD70" s="194"/>
      <c r="BE70" s="194"/>
      <c r="BF70" s="194"/>
      <c r="BG70" s="45"/>
    </row>
    <row r="71" spans="1:59" ht="6" customHeight="1" x14ac:dyDescent="0.3">
      <c r="A71" s="43"/>
      <c r="B71" s="263"/>
      <c r="C71" s="264"/>
      <c r="D71" s="264"/>
      <c r="E71" s="264"/>
      <c r="F71" s="264"/>
      <c r="G71" s="264"/>
      <c r="H71" s="264"/>
      <c r="I71" s="265"/>
      <c r="J71" s="44"/>
      <c r="K71" s="357"/>
      <c r="L71" s="195"/>
      <c r="M71" s="195"/>
      <c r="N71" s="195"/>
      <c r="O71" s="195"/>
      <c r="P71" s="195"/>
      <c r="Q71" s="195"/>
      <c r="R71" s="367"/>
      <c r="S71" s="209"/>
      <c r="T71" s="197"/>
      <c r="U71" s="197"/>
      <c r="V71" s="211"/>
      <c r="W71" s="60"/>
      <c r="X71" s="197"/>
      <c r="Y71" s="197"/>
      <c r="Z71" s="197"/>
      <c r="AA71" s="197"/>
      <c r="AB71" s="197"/>
      <c r="AC71" s="197"/>
      <c r="AD71" s="197"/>
      <c r="AE71" s="197"/>
      <c r="AF71" s="211"/>
      <c r="AG71" s="61"/>
      <c r="AH71" s="365"/>
      <c r="AI71" s="181"/>
      <c r="AJ71" s="171"/>
      <c r="AK71" s="171"/>
      <c r="AL71" s="171"/>
      <c r="AM71" s="171"/>
      <c r="AN71" s="172"/>
      <c r="AO71" s="195"/>
      <c r="AP71" s="195"/>
      <c r="AQ71" s="194"/>
      <c r="AR71" s="194"/>
      <c r="AS71" s="194"/>
      <c r="AT71" s="194"/>
      <c r="AU71" s="194"/>
      <c r="AV71" s="194"/>
      <c r="AW71" s="194"/>
      <c r="AX71" s="195"/>
      <c r="AY71" s="195"/>
      <c r="AZ71" s="194"/>
      <c r="BA71" s="194"/>
      <c r="BB71" s="194"/>
      <c r="BC71" s="194"/>
      <c r="BD71" s="194"/>
      <c r="BE71" s="194"/>
      <c r="BF71" s="194"/>
      <c r="BG71" s="45"/>
    </row>
    <row r="72" spans="1:59" ht="6" customHeight="1" x14ac:dyDescent="0.3">
      <c r="A72" s="43"/>
      <c r="B72" s="263"/>
      <c r="C72" s="264"/>
      <c r="D72" s="264"/>
      <c r="E72" s="264"/>
      <c r="F72" s="264"/>
      <c r="G72" s="264"/>
      <c r="H72" s="264"/>
      <c r="I72" s="265"/>
      <c r="J72" s="44"/>
      <c r="K72" s="357"/>
      <c r="L72" s="195"/>
      <c r="M72" s="195"/>
      <c r="N72" s="195"/>
      <c r="O72" s="195"/>
      <c r="P72" s="195"/>
      <c r="Q72" s="195"/>
      <c r="R72" s="367"/>
      <c r="S72" s="209"/>
      <c r="T72" s="197"/>
      <c r="U72" s="197"/>
      <c r="V72" s="211"/>
      <c r="W72" s="60"/>
      <c r="X72" s="197"/>
      <c r="Y72" s="197"/>
      <c r="Z72" s="197"/>
      <c r="AA72" s="197"/>
      <c r="AB72" s="197"/>
      <c r="AC72" s="197"/>
      <c r="AD72" s="197"/>
      <c r="AE72" s="197"/>
      <c r="AF72" s="211"/>
      <c r="AG72" s="61"/>
      <c r="AH72" s="365"/>
      <c r="AI72" s="181"/>
      <c r="AJ72" s="171"/>
      <c r="AK72" s="171"/>
      <c r="AL72" s="171"/>
      <c r="AM72" s="171"/>
      <c r="AN72" s="172"/>
      <c r="AO72" s="195"/>
      <c r="AP72" s="195"/>
      <c r="AQ72" s="194"/>
      <c r="AR72" s="194"/>
      <c r="AS72" s="194"/>
      <c r="AT72" s="194"/>
      <c r="AU72" s="194"/>
      <c r="AV72" s="194"/>
      <c r="AW72" s="194"/>
      <c r="AX72" s="195"/>
      <c r="AY72" s="195"/>
      <c r="AZ72" s="194"/>
      <c r="BA72" s="194"/>
      <c r="BB72" s="194"/>
      <c r="BC72" s="194"/>
      <c r="BD72" s="194"/>
      <c r="BE72" s="194"/>
      <c r="BF72" s="194"/>
      <c r="BG72" s="45"/>
    </row>
    <row r="73" spans="1:59" ht="6" customHeight="1" x14ac:dyDescent="0.3">
      <c r="A73" s="43"/>
      <c r="B73" s="263"/>
      <c r="C73" s="264"/>
      <c r="D73" s="264"/>
      <c r="E73" s="264"/>
      <c r="F73" s="264"/>
      <c r="G73" s="264"/>
      <c r="H73" s="264"/>
      <c r="I73" s="265"/>
      <c r="J73" s="44"/>
      <c r="K73" s="357"/>
      <c r="L73" s="195"/>
      <c r="M73" s="195"/>
      <c r="N73" s="195"/>
      <c r="O73" s="195"/>
      <c r="P73" s="195"/>
      <c r="Q73" s="195"/>
      <c r="R73" s="367"/>
      <c r="S73" s="209"/>
      <c r="T73" s="197"/>
      <c r="U73" s="197"/>
      <c r="V73" s="211"/>
      <c r="W73" s="60"/>
      <c r="X73" s="197"/>
      <c r="Y73" s="197"/>
      <c r="Z73" s="197"/>
      <c r="AA73" s="197"/>
      <c r="AB73" s="197"/>
      <c r="AC73" s="197"/>
      <c r="AD73" s="197"/>
      <c r="AE73" s="197"/>
      <c r="AF73" s="211"/>
      <c r="AG73" s="61"/>
      <c r="AH73" s="365"/>
      <c r="AI73" s="181"/>
      <c r="AJ73" s="171"/>
      <c r="AK73" s="171"/>
      <c r="AL73" s="171"/>
      <c r="AM73" s="171"/>
      <c r="AN73" s="172"/>
      <c r="AO73" s="195"/>
      <c r="AP73" s="195"/>
      <c r="AQ73" s="194"/>
      <c r="AR73" s="194"/>
      <c r="AS73" s="194"/>
      <c r="AT73" s="194"/>
      <c r="AU73" s="194"/>
      <c r="AV73" s="194"/>
      <c r="AW73" s="194"/>
      <c r="AX73" s="195"/>
      <c r="AY73" s="195"/>
      <c r="AZ73" s="194"/>
      <c r="BA73" s="194"/>
      <c r="BB73" s="194"/>
      <c r="BC73" s="194"/>
      <c r="BD73" s="194"/>
      <c r="BE73" s="194"/>
      <c r="BF73" s="194"/>
      <c r="BG73" s="45"/>
    </row>
    <row r="74" spans="1:59" ht="6" customHeight="1" x14ac:dyDescent="0.3">
      <c r="A74" s="43"/>
      <c r="B74" s="263"/>
      <c r="C74" s="264"/>
      <c r="D74" s="264"/>
      <c r="E74" s="264"/>
      <c r="F74" s="264"/>
      <c r="G74" s="264"/>
      <c r="H74" s="264"/>
      <c r="I74" s="265"/>
      <c r="J74" s="44"/>
      <c r="K74" s="236"/>
      <c r="L74" s="195"/>
      <c r="M74" s="195"/>
      <c r="N74" s="195"/>
      <c r="O74" s="195"/>
      <c r="P74" s="195"/>
      <c r="Q74" s="195"/>
      <c r="R74" s="367"/>
      <c r="S74" s="214"/>
      <c r="T74" s="197"/>
      <c r="U74" s="197"/>
      <c r="V74" s="211"/>
      <c r="W74" s="60"/>
      <c r="X74" s="338"/>
      <c r="Y74" s="338"/>
      <c r="Z74" s="197"/>
      <c r="AA74" s="197"/>
      <c r="AB74" s="197"/>
      <c r="AC74" s="197"/>
      <c r="AD74" s="197"/>
      <c r="AE74" s="197"/>
      <c r="AF74" s="211"/>
      <c r="AG74" s="61"/>
      <c r="AH74" s="346"/>
      <c r="AI74" s="181"/>
      <c r="AJ74" s="171"/>
      <c r="AK74" s="171"/>
      <c r="AL74" s="171"/>
      <c r="AM74" s="171"/>
      <c r="AN74" s="172"/>
      <c r="AO74" s="236"/>
      <c r="AP74" s="236"/>
      <c r="AQ74" s="194"/>
      <c r="AR74" s="194"/>
      <c r="AS74" s="194"/>
      <c r="AT74" s="194"/>
      <c r="AU74" s="194"/>
      <c r="AV74" s="194"/>
      <c r="AW74" s="194"/>
      <c r="AX74" s="236"/>
      <c r="AY74" s="236"/>
      <c r="AZ74" s="194"/>
      <c r="BA74" s="194"/>
      <c r="BB74" s="194"/>
      <c r="BC74" s="194"/>
      <c r="BD74" s="194"/>
      <c r="BE74" s="194"/>
      <c r="BF74" s="194"/>
      <c r="BG74" s="45"/>
    </row>
    <row r="75" spans="1:59" ht="6" customHeight="1" x14ac:dyDescent="0.3">
      <c r="A75" s="43"/>
      <c r="B75" s="263"/>
      <c r="C75" s="264"/>
      <c r="D75" s="264"/>
      <c r="E75" s="264"/>
      <c r="F75" s="264"/>
      <c r="G75" s="264"/>
      <c r="H75" s="264"/>
      <c r="I75" s="265"/>
      <c r="J75" s="44"/>
      <c r="K75" s="236"/>
      <c r="L75" s="195"/>
      <c r="M75" s="195"/>
      <c r="N75" s="195"/>
      <c r="O75" s="195"/>
      <c r="P75" s="195"/>
      <c r="Q75" s="195"/>
      <c r="R75" s="367"/>
      <c r="S75" s="214"/>
      <c r="T75" s="197"/>
      <c r="U75" s="197"/>
      <c r="V75" s="211"/>
      <c r="W75" s="60"/>
      <c r="X75" s="338"/>
      <c r="Y75" s="338"/>
      <c r="Z75" s="197"/>
      <c r="AA75" s="197"/>
      <c r="AB75" s="197"/>
      <c r="AC75" s="197"/>
      <c r="AD75" s="197"/>
      <c r="AE75" s="197"/>
      <c r="AF75" s="211"/>
      <c r="AG75" s="61"/>
      <c r="AH75" s="346"/>
      <c r="AI75" s="181"/>
      <c r="AJ75" s="171"/>
      <c r="AK75" s="171"/>
      <c r="AL75" s="171"/>
      <c r="AM75" s="171"/>
      <c r="AN75" s="172"/>
      <c r="AO75" s="236"/>
      <c r="AP75" s="236"/>
      <c r="AQ75" s="194"/>
      <c r="AR75" s="194"/>
      <c r="AS75" s="194"/>
      <c r="AT75" s="194"/>
      <c r="AU75" s="194"/>
      <c r="AV75" s="194"/>
      <c r="AW75" s="194"/>
      <c r="AX75" s="236"/>
      <c r="AY75" s="236"/>
      <c r="AZ75" s="194"/>
      <c r="BA75" s="194"/>
      <c r="BB75" s="194"/>
      <c r="BC75" s="194"/>
      <c r="BD75" s="194"/>
      <c r="BE75" s="194"/>
      <c r="BF75" s="194"/>
      <c r="BG75" s="45"/>
    </row>
    <row r="76" spans="1:59" ht="6" customHeight="1" thickBot="1" x14ac:dyDescent="0.35">
      <c r="A76" s="43"/>
      <c r="B76" s="266"/>
      <c r="C76" s="267"/>
      <c r="D76" s="267"/>
      <c r="E76" s="267"/>
      <c r="F76" s="267"/>
      <c r="G76" s="267"/>
      <c r="H76" s="267"/>
      <c r="I76" s="268"/>
      <c r="J76" s="44"/>
      <c r="K76" s="236"/>
      <c r="L76" s="195"/>
      <c r="M76" s="195"/>
      <c r="N76" s="195"/>
      <c r="O76" s="195"/>
      <c r="P76" s="195"/>
      <c r="Q76" s="195"/>
      <c r="R76" s="367"/>
      <c r="S76" s="215"/>
      <c r="T76" s="212"/>
      <c r="U76" s="212"/>
      <c r="V76" s="213"/>
      <c r="W76" s="62"/>
      <c r="X76" s="339"/>
      <c r="Y76" s="339"/>
      <c r="Z76" s="212"/>
      <c r="AA76" s="212"/>
      <c r="AB76" s="212"/>
      <c r="AC76" s="212"/>
      <c r="AD76" s="212"/>
      <c r="AE76" s="212"/>
      <c r="AF76" s="213"/>
      <c r="AG76" s="63"/>
      <c r="AH76" s="347"/>
      <c r="AI76" s="183"/>
      <c r="AJ76" s="173"/>
      <c r="AK76" s="173"/>
      <c r="AL76" s="173"/>
      <c r="AM76" s="173"/>
      <c r="AN76" s="174"/>
      <c r="AO76" s="236"/>
      <c r="AP76" s="236"/>
      <c r="AQ76" s="194"/>
      <c r="AR76" s="194"/>
      <c r="AS76" s="194"/>
      <c r="AT76" s="194"/>
      <c r="AU76" s="194"/>
      <c r="AV76" s="194"/>
      <c r="AW76" s="194"/>
      <c r="AX76" s="236"/>
      <c r="AY76" s="236"/>
      <c r="AZ76" s="194"/>
      <c r="BA76" s="194"/>
      <c r="BB76" s="194"/>
      <c r="BC76" s="194"/>
      <c r="BD76" s="194"/>
      <c r="BE76" s="194"/>
      <c r="BF76" s="194"/>
      <c r="BG76" s="45"/>
    </row>
    <row r="77" spans="1:59" ht="6" customHeight="1" thickBot="1" x14ac:dyDescent="0.35">
      <c r="A77" s="43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45"/>
    </row>
    <row r="78" spans="1:59" ht="6" customHeight="1" x14ac:dyDescent="0.3">
      <c r="A78" s="43"/>
      <c r="B78" s="348" t="s">
        <v>90</v>
      </c>
      <c r="C78" s="349"/>
      <c r="D78" s="349"/>
      <c r="E78" s="349"/>
      <c r="F78" s="349"/>
      <c r="G78" s="349"/>
      <c r="H78" s="349"/>
      <c r="I78" s="350"/>
      <c r="J78" s="44"/>
      <c r="K78" s="44"/>
      <c r="L78" s="44"/>
      <c r="M78" s="194"/>
      <c r="N78" s="195"/>
      <c r="O78" s="195"/>
      <c r="P78" s="195"/>
      <c r="Q78" s="195"/>
      <c r="R78" s="195"/>
      <c r="S78" s="195"/>
      <c r="T78" s="234" t="s">
        <v>13</v>
      </c>
      <c r="U78" s="234"/>
      <c r="V78" s="234"/>
      <c r="W78" s="234" t="s">
        <v>14</v>
      </c>
      <c r="X78" s="234"/>
      <c r="Y78" s="234"/>
      <c r="Z78" s="234"/>
      <c r="AA78" s="234"/>
      <c r="AB78" s="234"/>
      <c r="AC78" s="234"/>
      <c r="AD78" s="234" t="s">
        <v>15</v>
      </c>
      <c r="AE78" s="234"/>
      <c r="AF78" s="234"/>
      <c r="AG78" s="234"/>
      <c r="AH78" s="234"/>
      <c r="AI78" s="234"/>
      <c r="AJ78" s="234"/>
      <c r="AK78" s="234"/>
      <c r="AL78" s="54"/>
      <c r="AM78" s="54"/>
      <c r="AN78" s="54"/>
      <c r="AO78" s="54"/>
      <c r="AP78" s="64"/>
      <c r="AQ78" s="54"/>
      <c r="AR78" s="54"/>
      <c r="AS78" s="54"/>
      <c r="AT78" s="54"/>
      <c r="AU78" s="54"/>
      <c r="AV78" s="54"/>
      <c r="AW78" s="194"/>
      <c r="AX78" s="195"/>
      <c r="AY78" s="195"/>
      <c r="AZ78" s="195"/>
      <c r="BA78" s="195"/>
      <c r="BB78" s="195"/>
      <c r="BC78" s="195"/>
      <c r="BD78" s="50"/>
      <c r="BE78" s="50"/>
      <c r="BF78" s="50"/>
      <c r="BG78" s="45"/>
    </row>
    <row r="79" spans="1:59" ht="6" customHeight="1" x14ac:dyDescent="0.3">
      <c r="A79" s="43"/>
      <c r="B79" s="351"/>
      <c r="C79" s="352"/>
      <c r="D79" s="352"/>
      <c r="E79" s="352"/>
      <c r="F79" s="352"/>
      <c r="G79" s="352"/>
      <c r="H79" s="352"/>
      <c r="I79" s="353"/>
      <c r="J79" s="44"/>
      <c r="K79" s="44"/>
      <c r="L79" s="44"/>
      <c r="M79" s="194"/>
      <c r="N79" s="195"/>
      <c r="O79" s="195"/>
      <c r="P79" s="195"/>
      <c r="Q79" s="195"/>
      <c r="R79" s="195"/>
      <c r="S79" s="195"/>
      <c r="T79" s="247"/>
      <c r="U79" s="247"/>
      <c r="V79" s="247"/>
      <c r="W79" s="247"/>
      <c r="X79" s="247"/>
      <c r="Y79" s="247"/>
      <c r="Z79" s="247"/>
      <c r="AA79" s="247"/>
      <c r="AB79" s="247"/>
      <c r="AC79" s="247"/>
      <c r="AD79" s="247"/>
      <c r="AE79" s="247"/>
      <c r="AF79" s="247"/>
      <c r="AG79" s="247"/>
      <c r="AH79" s="247"/>
      <c r="AI79" s="247"/>
      <c r="AJ79" s="247"/>
      <c r="AK79" s="247"/>
      <c r="AL79" s="54"/>
      <c r="AM79" s="54"/>
      <c r="AN79" s="54"/>
      <c r="AO79" s="54"/>
      <c r="AP79" s="64"/>
      <c r="AQ79" s="54"/>
      <c r="AR79" s="54"/>
      <c r="AS79" s="54"/>
      <c r="AT79" s="54"/>
      <c r="AU79" s="54"/>
      <c r="AV79" s="54"/>
      <c r="AW79" s="194"/>
      <c r="AX79" s="195"/>
      <c r="AY79" s="195"/>
      <c r="AZ79" s="195"/>
      <c r="BA79" s="195"/>
      <c r="BB79" s="195"/>
      <c r="BC79" s="195"/>
      <c r="BD79" s="50"/>
      <c r="BE79" s="50"/>
      <c r="BF79" s="50"/>
      <c r="BG79" s="45"/>
    </row>
    <row r="80" spans="1:59" ht="9.75" customHeight="1" x14ac:dyDescent="0.3">
      <c r="A80" s="43"/>
      <c r="B80" s="351"/>
      <c r="C80" s="352"/>
      <c r="D80" s="352"/>
      <c r="E80" s="352"/>
      <c r="F80" s="352"/>
      <c r="G80" s="352"/>
      <c r="H80" s="352"/>
      <c r="I80" s="353"/>
      <c r="J80" s="44"/>
      <c r="K80" s="44"/>
      <c r="L80" s="44"/>
      <c r="M80" s="195"/>
      <c r="N80" s="195"/>
      <c r="O80" s="195"/>
      <c r="P80" s="195"/>
      <c r="Q80" s="195"/>
      <c r="R80" s="195"/>
      <c r="S80" s="195"/>
      <c r="T80" s="235"/>
      <c r="U80" s="235"/>
      <c r="V80" s="235"/>
      <c r="W80" s="235"/>
      <c r="X80" s="235"/>
      <c r="Y80" s="235"/>
      <c r="Z80" s="235"/>
      <c r="AA80" s="235"/>
      <c r="AB80" s="235"/>
      <c r="AC80" s="235"/>
      <c r="AD80" s="235"/>
      <c r="AE80" s="235"/>
      <c r="AF80" s="235"/>
      <c r="AG80" s="235"/>
      <c r="AH80" s="235"/>
      <c r="AI80" s="235"/>
      <c r="AJ80" s="235"/>
      <c r="AK80" s="235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195"/>
      <c r="AX80" s="195"/>
      <c r="AY80" s="195"/>
      <c r="AZ80" s="195"/>
      <c r="BA80" s="195"/>
      <c r="BB80" s="195"/>
      <c r="BC80" s="195"/>
      <c r="BD80" s="50"/>
      <c r="BE80" s="50"/>
      <c r="BF80" s="50"/>
      <c r="BG80" s="45"/>
    </row>
    <row r="81" spans="1:59" ht="6" customHeight="1" x14ac:dyDescent="0.3">
      <c r="A81" s="43"/>
      <c r="B81" s="351"/>
      <c r="C81" s="352"/>
      <c r="D81" s="352"/>
      <c r="E81" s="352"/>
      <c r="F81" s="352"/>
      <c r="G81" s="352"/>
      <c r="H81" s="352"/>
      <c r="I81" s="353"/>
      <c r="J81" s="44"/>
      <c r="K81" s="44"/>
      <c r="L81" s="44"/>
      <c r="M81" s="195"/>
      <c r="N81" s="195"/>
      <c r="O81" s="195"/>
      <c r="P81" s="195"/>
      <c r="Q81" s="195"/>
      <c r="R81" s="195"/>
      <c r="S81" s="195"/>
      <c r="T81" s="237"/>
      <c r="U81" s="237"/>
      <c r="V81" s="237"/>
      <c r="W81" s="237"/>
      <c r="X81" s="237"/>
      <c r="Y81" s="237"/>
      <c r="Z81" s="237"/>
      <c r="AA81" s="237"/>
      <c r="AB81" s="237"/>
      <c r="AC81" s="237"/>
      <c r="AD81" s="245"/>
      <c r="AE81" s="245"/>
      <c r="AF81" s="245"/>
      <c r="AG81" s="245"/>
      <c r="AH81" s="245"/>
      <c r="AI81" s="245"/>
      <c r="AJ81" s="245"/>
      <c r="AK81" s="245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195"/>
      <c r="AX81" s="195"/>
      <c r="AY81" s="195"/>
      <c r="AZ81" s="195"/>
      <c r="BA81" s="195"/>
      <c r="BB81" s="195"/>
      <c r="BC81" s="195"/>
      <c r="BD81" s="50"/>
      <c r="BE81" s="50"/>
      <c r="BF81" s="50"/>
      <c r="BG81" s="45"/>
    </row>
    <row r="82" spans="1:59" ht="6" customHeight="1" thickBot="1" x14ac:dyDescent="0.35">
      <c r="A82" s="43"/>
      <c r="B82" s="354"/>
      <c r="C82" s="355"/>
      <c r="D82" s="355"/>
      <c r="E82" s="355"/>
      <c r="F82" s="355"/>
      <c r="G82" s="355"/>
      <c r="H82" s="355"/>
      <c r="I82" s="356"/>
      <c r="J82" s="44"/>
      <c r="K82" s="44"/>
      <c r="L82" s="44"/>
      <c r="M82" s="195"/>
      <c r="N82" s="195"/>
      <c r="O82" s="195"/>
      <c r="P82" s="195"/>
      <c r="Q82" s="195"/>
      <c r="R82" s="195"/>
      <c r="S82" s="195"/>
      <c r="T82" s="238"/>
      <c r="U82" s="238"/>
      <c r="V82" s="238"/>
      <c r="W82" s="238"/>
      <c r="X82" s="238"/>
      <c r="Y82" s="238"/>
      <c r="Z82" s="238"/>
      <c r="AA82" s="238"/>
      <c r="AB82" s="238"/>
      <c r="AC82" s="238"/>
      <c r="AD82" s="246"/>
      <c r="AE82" s="246"/>
      <c r="AF82" s="246"/>
      <c r="AG82" s="246"/>
      <c r="AH82" s="246"/>
      <c r="AI82" s="246"/>
      <c r="AJ82" s="246"/>
      <c r="AK82" s="246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195"/>
      <c r="AX82" s="195"/>
      <c r="AY82" s="195"/>
      <c r="AZ82" s="195"/>
      <c r="BA82" s="195"/>
      <c r="BB82" s="195"/>
      <c r="BC82" s="195"/>
      <c r="BD82" s="50"/>
      <c r="BE82" s="50"/>
      <c r="BF82" s="50"/>
      <c r="BG82" s="45"/>
    </row>
    <row r="83" spans="1:59" ht="6" customHeight="1" x14ac:dyDescent="0.3">
      <c r="A83" s="43"/>
      <c r="B83" s="74"/>
      <c r="C83" s="74"/>
      <c r="D83" s="74"/>
      <c r="E83" s="74"/>
      <c r="F83" s="74"/>
      <c r="G83" s="74"/>
      <c r="H83" s="74"/>
      <c r="I83" s="74"/>
      <c r="J83" s="73"/>
      <c r="K83" s="73"/>
      <c r="L83" s="73"/>
      <c r="M83" s="236"/>
      <c r="N83" s="236"/>
      <c r="O83" s="236"/>
      <c r="P83" s="236"/>
      <c r="Q83" s="236"/>
      <c r="R83" s="236"/>
      <c r="S83" s="236"/>
      <c r="T83" s="236"/>
      <c r="U83" s="236"/>
      <c r="V83" s="236"/>
      <c r="W83" s="236"/>
      <c r="X83" s="236"/>
      <c r="Y83" s="236"/>
      <c r="Z83" s="236"/>
      <c r="AA83" s="236"/>
      <c r="AB83" s="236"/>
      <c r="AC83" s="236"/>
      <c r="AD83" s="73"/>
      <c r="AE83" s="73"/>
      <c r="AF83" s="73"/>
      <c r="AG83" s="73"/>
      <c r="AH83" s="73"/>
      <c r="AI83" s="73"/>
      <c r="AJ83" s="236"/>
      <c r="AK83" s="236"/>
      <c r="AL83" s="236"/>
      <c r="AM83" s="236"/>
      <c r="AN83" s="236"/>
      <c r="AO83" s="236"/>
      <c r="AP83" s="236"/>
      <c r="AQ83" s="236"/>
      <c r="AR83" s="236"/>
      <c r="AS83" s="236"/>
      <c r="AT83" s="236"/>
      <c r="AU83" s="236"/>
      <c r="AV83" s="236"/>
      <c r="AW83" s="236"/>
      <c r="AX83" s="236"/>
      <c r="AY83" s="236"/>
      <c r="AZ83" s="236"/>
      <c r="BA83" s="236"/>
      <c r="BB83" s="236"/>
      <c r="BC83" s="236"/>
      <c r="BD83" s="73"/>
      <c r="BE83" s="73"/>
      <c r="BF83" s="73"/>
      <c r="BG83" s="45"/>
    </row>
    <row r="84" spans="1:59" ht="6" customHeight="1" x14ac:dyDescent="0.3">
      <c r="A84" s="43"/>
      <c r="B84" s="44"/>
      <c r="C84" s="44"/>
      <c r="D84" s="44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45"/>
    </row>
    <row r="85" spans="1:59" ht="6" customHeight="1" x14ac:dyDescent="0.3">
      <c r="A85" s="43"/>
      <c r="B85" s="44"/>
      <c r="C85" s="44"/>
      <c r="D85" s="44"/>
      <c r="E85" s="73"/>
      <c r="F85" s="73"/>
      <c r="G85" s="73"/>
      <c r="H85" s="73"/>
      <c r="I85" s="73"/>
      <c r="J85" s="73"/>
      <c r="K85" s="232"/>
      <c r="L85" s="232"/>
      <c r="M85" s="232"/>
      <c r="N85" s="232"/>
      <c r="O85" s="232"/>
      <c r="P85" s="232"/>
      <c r="Q85" s="232"/>
      <c r="R85" s="232"/>
      <c r="S85" s="232"/>
      <c r="T85" s="232"/>
      <c r="U85" s="232"/>
      <c r="V85" s="232"/>
      <c r="W85" s="232"/>
      <c r="X85" s="232"/>
      <c r="Y85" s="232"/>
      <c r="Z85" s="232"/>
      <c r="AA85" s="232"/>
      <c r="AB85" s="232"/>
      <c r="AC85" s="232"/>
      <c r="AD85" s="232"/>
      <c r="AE85" s="232"/>
      <c r="AF85" s="232"/>
      <c r="AG85" s="73"/>
      <c r="AH85" s="232"/>
      <c r="AI85" s="232"/>
      <c r="AJ85" s="232"/>
      <c r="AK85" s="232"/>
      <c r="AL85" s="232"/>
      <c r="AM85" s="232"/>
      <c r="AN85" s="232"/>
      <c r="AO85" s="232"/>
      <c r="AP85" s="232"/>
      <c r="AQ85" s="232"/>
      <c r="AR85" s="232"/>
      <c r="AS85" s="232"/>
      <c r="AT85" s="232"/>
      <c r="AU85" s="232"/>
      <c r="AV85" s="232"/>
      <c r="AW85" s="232"/>
      <c r="AX85" s="232"/>
      <c r="AY85" s="232"/>
      <c r="AZ85" s="232"/>
      <c r="BA85" s="232"/>
      <c r="BB85" s="232"/>
      <c r="BC85" s="232"/>
      <c r="BD85" s="232"/>
      <c r="BE85" s="232"/>
      <c r="BF85" s="232"/>
      <c r="BG85" s="45"/>
    </row>
    <row r="86" spans="1:59" ht="6" customHeight="1" x14ac:dyDescent="0.3">
      <c r="A86" s="43"/>
      <c r="B86" s="44"/>
      <c r="C86" s="44"/>
      <c r="D86" s="44"/>
      <c r="E86" s="73"/>
      <c r="F86" s="73"/>
      <c r="G86" s="73"/>
      <c r="H86" s="73"/>
      <c r="I86" s="73"/>
      <c r="J86" s="73"/>
      <c r="K86" s="232"/>
      <c r="L86" s="232"/>
      <c r="M86" s="232"/>
      <c r="N86" s="232"/>
      <c r="O86" s="232"/>
      <c r="P86" s="232"/>
      <c r="Q86" s="232"/>
      <c r="R86" s="232"/>
      <c r="S86" s="232"/>
      <c r="T86" s="232"/>
      <c r="U86" s="232"/>
      <c r="V86" s="232"/>
      <c r="W86" s="232"/>
      <c r="X86" s="232"/>
      <c r="Y86" s="232"/>
      <c r="Z86" s="232"/>
      <c r="AA86" s="232"/>
      <c r="AB86" s="232"/>
      <c r="AC86" s="232"/>
      <c r="AD86" s="232"/>
      <c r="AE86" s="232"/>
      <c r="AF86" s="232"/>
      <c r="AG86" s="73"/>
      <c r="AH86" s="232"/>
      <c r="AI86" s="232"/>
      <c r="AJ86" s="232"/>
      <c r="AK86" s="232"/>
      <c r="AL86" s="232"/>
      <c r="AM86" s="232"/>
      <c r="AN86" s="232"/>
      <c r="AO86" s="232"/>
      <c r="AP86" s="232"/>
      <c r="AQ86" s="232"/>
      <c r="AR86" s="232"/>
      <c r="AS86" s="232"/>
      <c r="AT86" s="232"/>
      <c r="AU86" s="232"/>
      <c r="AV86" s="232"/>
      <c r="AW86" s="232"/>
      <c r="AX86" s="232"/>
      <c r="AY86" s="232"/>
      <c r="AZ86" s="232"/>
      <c r="BA86" s="232"/>
      <c r="BB86" s="232"/>
      <c r="BC86" s="232"/>
      <c r="BD86" s="232"/>
      <c r="BE86" s="232"/>
      <c r="BF86" s="232"/>
      <c r="BG86" s="45"/>
    </row>
    <row r="87" spans="1:59" ht="6" customHeight="1" x14ac:dyDescent="0.3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232"/>
      <c r="L87" s="232"/>
      <c r="M87" s="232"/>
      <c r="N87" s="232"/>
      <c r="O87" s="232"/>
      <c r="P87" s="232"/>
      <c r="Q87" s="232"/>
      <c r="R87" s="232"/>
      <c r="S87" s="232"/>
      <c r="T87" s="232"/>
      <c r="U87" s="232"/>
      <c r="V87" s="232"/>
      <c r="W87" s="232"/>
      <c r="X87" s="232"/>
      <c r="Y87" s="232"/>
      <c r="Z87" s="232"/>
      <c r="AA87" s="232"/>
      <c r="AB87" s="232"/>
      <c r="AC87" s="232"/>
      <c r="AD87" s="232"/>
      <c r="AE87" s="232"/>
      <c r="AF87" s="232"/>
      <c r="AG87" s="73"/>
      <c r="AH87" s="232"/>
      <c r="AI87" s="232"/>
      <c r="AJ87" s="232"/>
      <c r="AK87" s="232"/>
      <c r="AL87" s="232"/>
      <c r="AM87" s="232"/>
      <c r="AN87" s="232"/>
      <c r="AO87" s="232"/>
      <c r="AP87" s="232"/>
      <c r="AQ87" s="232"/>
      <c r="AR87" s="232"/>
      <c r="AS87" s="232"/>
      <c r="AT87" s="232"/>
      <c r="AU87" s="232"/>
      <c r="AV87" s="232"/>
      <c r="AW87" s="232"/>
      <c r="AX87" s="232"/>
      <c r="AY87" s="232"/>
      <c r="AZ87" s="232"/>
      <c r="BA87" s="232"/>
      <c r="BB87" s="232"/>
      <c r="BC87" s="232"/>
      <c r="BD87" s="232"/>
      <c r="BE87" s="232"/>
      <c r="BF87" s="232"/>
      <c r="BG87" s="45"/>
    </row>
    <row r="88" spans="1:59" ht="6" customHeight="1" x14ac:dyDescent="0.3">
      <c r="A88" s="73"/>
      <c r="B88" s="73"/>
      <c r="C88" s="73"/>
      <c r="D88" s="73"/>
      <c r="E88" s="73"/>
      <c r="F88" s="73"/>
      <c r="G88" s="73"/>
      <c r="H88" s="73"/>
      <c r="I88" s="73"/>
      <c r="J88" s="44"/>
      <c r="K88" s="44"/>
      <c r="L88" s="44"/>
      <c r="M88" s="44"/>
      <c r="N88" s="44"/>
      <c r="O88" s="44"/>
      <c r="P88" s="44"/>
      <c r="Q88" s="44"/>
      <c r="R88" s="44"/>
      <c r="S88" s="73"/>
      <c r="T88" s="73"/>
      <c r="U88" s="73"/>
      <c r="V88" s="73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45"/>
    </row>
    <row r="89" spans="1:59" ht="6" customHeight="1" x14ac:dyDescent="0.3">
      <c r="A89" s="73"/>
      <c r="B89" s="316"/>
      <c r="C89" s="316"/>
      <c r="D89" s="316"/>
      <c r="E89" s="316"/>
      <c r="F89" s="316"/>
      <c r="G89" s="316"/>
      <c r="H89" s="316"/>
      <c r="I89" s="316"/>
      <c r="J89" s="44"/>
      <c r="K89" s="44"/>
      <c r="L89" s="73"/>
      <c r="M89" s="44"/>
      <c r="N89" s="44"/>
      <c r="O89" s="44"/>
      <c r="P89" s="44"/>
      <c r="Q89" s="44"/>
      <c r="R89" s="44"/>
      <c r="S89" s="73"/>
      <c r="T89" s="233"/>
      <c r="U89" s="232"/>
      <c r="V89" s="232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233"/>
      <c r="AQ89" s="232"/>
      <c r="AR89" s="232"/>
      <c r="AS89" s="232"/>
      <c r="AT89" s="232"/>
      <c r="AU89" s="232"/>
      <c r="AV89" s="232"/>
      <c r="AW89" s="73"/>
      <c r="AX89" s="73"/>
      <c r="AY89" s="73"/>
      <c r="AZ89" s="73"/>
      <c r="BA89" s="73"/>
      <c r="BB89" s="73"/>
      <c r="BC89" s="73"/>
      <c r="BD89" s="73"/>
      <c r="BE89" s="73"/>
      <c r="BF89" s="73"/>
      <c r="BG89" s="45"/>
    </row>
    <row r="90" spans="1:59" ht="6" customHeight="1" x14ac:dyDescent="0.3">
      <c r="A90" s="73"/>
      <c r="B90" s="316"/>
      <c r="C90" s="316"/>
      <c r="D90" s="316"/>
      <c r="E90" s="316"/>
      <c r="F90" s="316"/>
      <c r="G90" s="316"/>
      <c r="H90" s="316"/>
      <c r="I90" s="316"/>
      <c r="J90" s="44"/>
      <c r="K90" s="44"/>
      <c r="L90" s="44"/>
      <c r="M90" s="44"/>
      <c r="N90" s="44"/>
      <c r="O90" s="44"/>
      <c r="P90" s="44"/>
      <c r="Q90" s="44"/>
      <c r="R90" s="44"/>
      <c r="S90" s="73"/>
      <c r="T90" s="232"/>
      <c r="U90" s="232"/>
      <c r="V90" s="232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232"/>
      <c r="AQ90" s="232"/>
      <c r="AR90" s="232"/>
      <c r="AS90" s="232"/>
      <c r="AT90" s="232"/>
      <c r="AU90" s="232"/>
      <c r="AV90" s="232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45"/>
    </row>
    <row r="91" spans="1:59" ht="6" customHeight="1" x14ac:dyDescent="0.3">
      <c r="A91" s="73"/>
      <c r="B91" s="316"/>
      <c r="C91" s="316"/>
      <c r="D91" s="316"/>
      <c r="E91" s="316"/>
      <c r="F91" s="316"/>
      <c r="G91" s="316"/>
      <c r="H91" s="316"/>
      <c r="I91" s="316"/>
      <c r="J91" s="44"/>
      <c r="K91" s="44"/>
      <c r="L91" s="44"/>
      <c r="M91" s="44"/>
      <c r="N91" s="44"/>
      <c r="O91" s="44"/>
      <c r="P91" s="44"/>
      <c r="Q91" s="44"/>
      <c r="R91" s="44"/>
      <c r="S91" s="73"/>
      <c r="T91" s="232"/>
      <c r="U91" s="232"/>
      <c r="V91" s="232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232"/>
      <c r="AQ91" s="232"/>
      <c r="AR91" s="232"/>
      <c r="AS91" s="232"/>
      <c r="AT91" s="232"/>
      <c r="AU91" s="232"/>
      <c r="AV91" s="232"/>
      <c r="AW91" s="73"/>
      <c r="AX91" s="73"/>
      <c r="AY91" s="73"/>
      <c r="AZ91" s="73"/>
      <c r="BA91" s="73"/>
      <c r="BB91" s="73"/>
      <c r="BC91" s="73"/>
      <c r="BD91" s="73"/>
      <c r="BE91" s="73"/>
      <c r="BF91" s="73"/>
      <c r="BG91" s="45"/>
    </row>
    <row r="92" spans="1:59" ht="6" customHeight="1" x14ac:dyDescent="0.3">
      <c r="A92" s="73"/>
      <c r="B92" s="316"/>
      <c r="C92" s="316"/>
      <c r="D92" s="316"/>
      <c r="E92" s="316"/>
      <c r="F92" s="316"/>
      <c r="G92" s="316"/>
      <c r="H92" s="316"/>
      <c r="I92" s="316"/>
      <c r="J92" s="44"/>
      <c r="K92" s="44"/>
      <c r="L92" s="44"/>
      <c r="M92" s="44"/>
      <c r="N92" s="44"/>
      <c r="O92" s="44"/>
      <c r="P92" s="44"/>
      <c r="Q92" s="44"/>
      <c r="R92" s="44"/>
      <c r="S92" s="73"/>
      <c r="T92" s="232"/>
      <c r="U92" s="232"/>
      <c r="V92" s="232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232"/>
      <c r="AQ92" s="232"/>
      <c r="AR92" s="232"/>
      <c r="AS92" s="232"/>
      <c r="AT92" s="232"/>
      <c r="AU92" s="232"/>
      <c r="AV92" s="232"/>
      <c r="AW92" s="73"/>
      <c r="AX92" s="73"/>
      <c r="AY92" s="73"/>
      <c r="AZ92" s="73"/>
      <c r="BA92" s="73"/>
      <c r="BB92" s="73"/>
      <c r="BC92" s="73"/>
      <c r="BD92" s="73"/>
      <c r="BE92" s="73"/>
      <c r="BF92" s="73"/>
      <c r="BG92" s="45"/>
    </row>
    <row r="93" spans="1:59" ht="6" customHeight="1" x14ac:dyDescent="0.3">
      <c r="A93" s="73"/>
      <c r="B93" s="316"/>
      <c r="C93" s="316"/>
      <c r="D93" s="316"/>
      <c r="E93" s="316"/>
      <c r="F93" s="316"/>
      <c r="G93" s="316"/>
      <c r="H93" s="316"/>
      <c r="I93" s="316"/>
      <c r="J93" s="44"/>
      <c r="K93" s="44"/>
      <c r="L93" s="44"/>
      <c r="M93" s="44"/>
      <c r="N93" s="44"/>
      <c r="O93" s="44"/>
      <c r="P93" s="44"/>
      <c r="Q93" s="44"/>
      <c r="R93" s="44"/>
      <c r="S93" s="73"/>
      <c r="T93" s="73"/>
      <c r="U93" s="73"/>
      <c r="V93" s="73"/>
      <c r="W93" s="73"/>
      <c r="X93" s="73"/>
      <c r="Y93" s="73"/>
      <c r="Z93" s="73"/>
      <c r="AA93" s="73"/>
      <c r="AB93" s="233"/>
      <c r="AC93" s="233"/>
      <c r="AD93" s="233"/>
      <c r="AE93" s="233"/>
      <c r="AF93" s="233"/>
      <c r="AG93" s="233"/>
      <c r="AH93" s="233"/>
      <c r="AI93" s="233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5"/>
    </row>
    <row r="94" spans="1:59" ht="6" customHeight="1" x14ac:dyDescent="0.3">
      <c r="A94" s="73"/>
      <c r="B94" s="316"/>
      <c r="C94" s="316"/>
      <c r="D94" s="316"/>
      <c r="E94" s="316"/>
      <c r="F94" s="316"/>
      <c r="G94" s="316"/>
      <c r="H94" s="316"/>
      <c r="I94" s="316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73"/>
      <c r="U94" s="73"/>
      <c r="V94" s="73"/>
      <c r="W94" s="73"/>
      <c r="X94" s="73"/>
      <c r="Y94" s="73"/>
      <c r="Z94" s="73"/>
      <c r="AA94" s="73"/>
      <c r="AB94" s="233"/>
      <c r="AC94" s="233"/>
      <c r="AD94" s="233"/>
      <c r="AE94" s="233"/>
      <c r="AF94" s="233"/>
      <c r="AG94" s="233"/>
      <c r="AH94" s="233"/>
      <c r="AI94" s="233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5"/>
    </row>
    <row r="95" spans="1:59" ht="6" customHeight="1" x14ac:dyDescent="0.3">
      <c r="A95" s="73"/>
      <c r="B95" s="316"/>
      <c r="C95" s="316"/>
      <c r="D95" s="316"/>
      <c r="E95" s="316"/>
      <c r="F95" s="316"/>
      <c r="G95" s="316"/>
      <c r="H95" s="316"/>
      <c r="I95" s="316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73"/>
      <c r="U95" s="73"/>
      <c r="V95" s="73"/>
      <c r="W95" s="73"/>
      <c r="X95" s="73"/>
      <c r="Y95" s="73"/>
      <c r="Z95" s="73"/>
      <c r="AA95" s="73"/>
      <c r="AB95" s="233"/>
      <c r="AC95" s="233"/>
      <c r="AD95" s="233"/>
      <c r="AE95" s="233"/>
      <c r="AF95" s="233"/>
      <c r="AG95" s="233"/>
      <c r="AH95" s="233"/>
      <c r="AI95" s="233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5"/>
    </row>
    <row r="96" spans="1:59" ht="6" customHeight="1" x14ac:dyDescent="0.3">
      <c r="A96" s="73"/>
      <c r="B96" s="316"/>
      <c r="C96" s="316"/>
      <c r="D96" s="316"/>
      <c r="E96" s="316"/>
      <c r="F96" s="316"/>
      <c r="G96" s="316"/>
      <c r="H96" s="316"/>
      <c r="I96" s="316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73"/>
      <c r="U96" s="73"/>
      <c r="V96" s="73"/>
      <c r="W96" s="73"/>
      <c r="X96" s="73"/>
      <c r="Y96" s="73"/>
      <c r="Z96" s="73"/>
      <c r="AA96" s="73"/>
      <c r="AB96" s="233"/>
      <c r="AC96" s="233"/>
      <c r="AD96" s="233"/>
      <c r="AE96" s="233"/>
      <c r="AF96" s="233"/>
      <c r="AG96" s="233"/>
      <c r="AH96" s="233"/>
      <c r="AI96" s="233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5"/>
    </row>
    <row r="97" spans="1:59" ht="6" customHeight="1" thickBot="1" x14ac:dyDescent="0.35">
      <c r="A97" s="43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5"/>
    </row>
    <row r="98" spans="1:59" ht="6" customHeight="1" x14ac:dyDescent="0.3">
      <c r="A98" s="43"/>
      <c r="B98" s="44"/>
      <c r="C98" s="44"/>
      <c r="D98" s="44"/>
      <c r="E98" s="44"/>
      <c r="F98" s="44"/>
      <c r="G98" s="44"/>
      <c r="H98" s="44"/>
      <c r="I98" s="44"/>
      <c r="J98" s="44"/>
      <c r="K98" s="260" t="s">
        <v>91</v>
      </c>
      <c r="L98" s="261"/>
      <c r="M98" s="261"/>
      <c r="N98" s="261"/>
      <c r="O98" s="261"/>
      <c r="P98" s="261"/>
      <c r="Q98" s="261"/>
      <c r="R98" s="261"/>
      <c r="S98" s="261"/>
      <c r="T98" s="261"/>
      <c r="U98" s="261"/>
      <c r="V98" s="261"/>
      <c r="W98" s="261"/>
      <c r="X98" s="261"/>
      <c r="Y98" s="261"/>
      <c r="Z98" s="261"/>
      <c r="AA98" s="261"/>
      <c r="AB98" s="261"/>
      <c r="AC98" s="261"/>
      <c r="AD98" s="261"/>
      <c r="AE98" s="261"/>
      <c r="AF98" s="261"/>
      <c r="AG98" s="261"/>
      <c r="AH98" s="261"/>
      <c r="AI98" s="261"/>
      <c r="AJ98" s="261"/>
      <c r="AK98" s="261"/>
      <c r="AL98" s="261"/>
      <c r="AM98" s="261"/>
      <c r="AN98" s="261"/>
      <c r="AO98" s="261"/>
      <c r="AP98" s="261"/>
      <c r="AQ98" s="261"/>
      <c r="AR98" s="261"/>
      <c r="AS98" s="261"/>
      <c r="AT98" s="261"/>
      <c r="AU98" s="261"/>
      <c r="AV98" s="261"/>
      <c r="AW98" s="261"/>
      <c r="AX98" s="261"/>
      <c r="AY98" s="261"/>
      <c r="AZ98" s="261"/>
      <c r="BA98" s="261"/>
      <c r="BB98" s="261"/>
      <c r="BC98" s="261"/>
      <c r="BD98" s="261"/>
      <c r="BE98" s="261"/>
      <c r="BF98" s="262"/>
      <c r="BG98" s="45"/>
    </row>
    <row r="99" spans="1:59" ht="6" customHeight="1" thickBot="1" x14ac:dyDescent="0.35">
      <c r="A99" s="43"/>
      <c r="B99" s="44"/>
      <c r="C99" s="44"/>
      <c r="D99" s="44"/>
      <c r="E99" s="44"/>
      <c r="F99" s="44"/>
      <c r="G99" s="44"/>
      <c r="H99" s="44"/>
      <c r="I99" s="44"/>
      <c r="J99" s="44"/>
      <c r="K99" s="266"/>
      <c r="L99" s="267"/>
      <c r="M99" s="267"/>
      <c r="N99" s="267"/>
      <c r="O99" s="267"/>
      <c r="P99" s="267"/>
      <c r="Q99" s="267"/>
      <c r="R99" s="267"/>
      <c r="S99" s="267"/>
      <c r="T99" s="267"/>
      <c r="U99" s="267"/>
      <c r="V99" s="267"/>
      <c r="W99" s="267"/>
      <c r="X99" s="267"/>
      <c r="Y99" s="267"/>
      <c r="Z99" s="267"/>
      <c r="AA99" s="267"/>
      <c r="AB99" s="267"/>
      <c r="AC99" s="267"/>
      <c r="AD99" s="267"/>
      <c r="AE99" s="267"/>
      <c r="AF99" s="267"/>
      <c r="AG99" s="267"/>
      <c r="AH99" s="267"/>
      <c r="AI99" s="267"/>
      <c r="AJ99" s="267"/>
      <c r="AK99" s="267"/>
      <c r="AL99" s="267"/>
      <c r="AM99" s="267"/>
      <c r="AN99" s="267"/>
      <c r="AO99" s="267"/>
      <c r="AP99" s="267"/>
      <c r="AQ99" s="267"/>
      <c r="AR99" s="267"/>
      <c r="AS99" s="267"/>
      <c r="AT99" s="267"/>
      <c r="AU99" s="267"/>
      <c r="AV99" s="267"/>
      <c r="AW99" s="267"/>
      <c r="AX99" s="267"/>
      <c r="AY99" s="267"/>
      <c r="AZ99" s="267"/>
      <c r="BA99" s="267"/>
      <c r="BB99" s="267"/>
      <c r="BC99" s="267"/>
      <c r="BD99" s="267"/>
      <c r="BE99" s="267"/>
      <c r="BF99" s="268"/>
      <c r="BG99" s="45"/>
    </row>
    <row r="100" spans="1:59" ht="6" customHeight="1" thickBot="1" x14ac:dyDescent="0.35">
      <c r="A100" s="43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5"/>
    </row>
    <row r="101" spans="1:59" ht="6" customHeight="1" x14ac:dyDescent="0.3">
      <c r="A101" s="43"/>
      <c r="B101" s="44"/>
      <c r="C101" s="44"/>
      <c r="D101" s="44"/>
      <c r="E101" s="44"/>
      <c r="F101" s="44"/>
      <c r="G101" s="44"/>
      <c r="H101" s="44"/>
      <c r="I101" s="44"/>
      <c r="J101" s="44"/>
      <c r="K101" s="376" t="s">
        <v>97</v>
      </c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377"/>
      <c r="AG101" s="65"/>
      <c r="AH101" s="371" t="s">
        <v>97</v>
      </c>
      <c r="AI101" s="134"/>
      <c r="AJ101" s="134"/>
      <c r="AK101" s="134"/>
      <c r="AL101" s="134"/>
      <c r="AM101" s="134"/>
      <c r="AN101" s="134"/>
      <c r="AO101" s="134"/>
      <c r="AP101" s="134"/>
      <c r="AQ101" s="134"/>
      <c r="AR101" s="134"/>
      <c r="AS101" s="134"/>
      <c r="AT101" s="134"/>
      <c r="AU101" s="134"/>
      <c r="AV101" s="134"/>
      <c r="AW101" s="134"/>
      <c r="AX101" s="134"/>
      <c r="AY101" s="134"/>
      <c r="AZ101" s="134"/>
      <c r="BA101" s="134"/>
      <c r="BB101" s="134"/>
      <c r="BC101" s="134"/>
      <c r="BD101" s="134"/>
      <c r="BE101" s="134"/>
      <c r="BF101" s="135"/>
      <c r="BG101" s="45"/>
    </row>
    <row r="102" spans="1:59" ht="6" customHeight="1" x14ac:dyDescent="0.3">
      <c r="A102" s="43"/>
      <c r="B102" s="44"/>
      <c r="C102" s="44"/>
      <c r="D102" s="44"/>
      <c r="E102" s="44"/>
      <c r="F102" s="44"/>
      <c r="G102" s="44"/>
      <c r="H102" s="44"/>
      <c r="I102" s="44"/>
      <c r="J102" s="44"/>
      <c r="K102" s="136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378"/>
      <c r="AG102" s="44"/>
      <c r="AH102" s="372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137"/>
      <c r="AZ102" s="137"/>
      <c r="BA102" s="137"/>
      <c r="BB102" s="137"/>
      <c r="BC102" s="137"/>
      <c r="BD102" s="137"/>
      <c r="BE102" s="137"/>
      <c r="BF102" s="138"/>
      <c r="BG102" s="45"/>
    </row>
    <row r="103" spans="1:59" ht="6" customHeight="1" x14ac:dyDescent="0.3">
      <c r="A103" s="43"/>
      <c r="B103" s="44"/>
      <c r="C103" s="44"/>
      <c r="D103" s="44"/>
      <c r="E103" s="44"/>
      <c r="F103" s="44"/>
      <c r="G103" s="44"/>
      <c r="H103" s="44"/>
      <c r="I103" s="44"/>
      <c r="J103" s="44"/>
      <c r="K103" s="136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378"/>
      <c r="AG103" s="44"/>
      <c r="AH103" s="372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7"/>
      <c r="AZ103" s="137"/>
      <c r="BA103" s="137"/>
      <c r="BB103" s="137"/>
      <c r="BC103" s="137"/>
      <c r="BD103" s="137"/>
      <c r="BE103" s="137"/>
      <c r="BF103" s="138"/>
      <c r="BG103" s="45"/>
    </row>
    <row r="104" spans="1:59" ht="6" customHeight="1" x14ac:dyDescent="0.3">
      <c r="A104" s="43"/>
      <c r="B104" s="44"/>
      <c r="C104" s="44"/>
      <c r="D104" s="44"/>
      <c r="E104" s="44"/>
      <c r="F104" s="44"/>
      <c r="G104" s="44"/>
      <c r="H104" s="44"/>
      <c r="I104" s="44"/>
      <c r="J104" s="44"/>
      <c r="K104" s="136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378"/>
      <c r="AG104" s="44"/>
      <c r="AH104" s="372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7"/>
      <c r="AZ104" s="137"/>
      <c r="BA104" s="137"/>
      <c r="BB104" s="137"/>
      <c r="BC104" s="137"/>
      <c r="BD104" s="137"/>
      <c r="BE104" s="137"/>
      <c r="BF104" s="138"/>
      <c r="BG104" s="45"/>
    </row>
    <row r="105" spans="1:59" ht="6" customHeight="1" x14ac:dyDescent="0.3">
      <c r="A105" s="43"/>
      <c r="B105" s="44"/>
      <c r="C105" s="44"/>
      <c r="D105" s="44"/>
      <c r="E105" s="44"/>
      <c r="F105" s="44"/>
      <c r="G105" s="44"/>
      <c r="H105" s="44"/>
      <c r="I105" s="44"/>
      <c r="J105" s="44"/>
      <c r="K105" s="136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378"/>
      <c r="AG105" s="44"/>
      <c r="AH105" s="372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137"/>
      <c r="AU105" s="137"/>
      <c r="AV105" s="137"/>
      <c r="AW105" s="137"/>
      <c r="AX105" s="137"/>
      <c r="AY105" s="137"/>
      <c r="AZ105" s="137"/>
      <c r="BA105" s="137"/>
      <c r="BB105" s="137"/>
      <c r="BC105" s="137"/>
      <c r="BD105" s="137"/>
      <c r="BE105" s="137"/>
      <c r="BF105" s="138"/>
      <c r="BG105" s="45"/>
    </row>
    <row r="106" spans="1:59" ht="6" customHeight="1" x14ac:dyDescent="0.3">
      <c r="A106" s="43"/>
      <c r="B106" s="44"/>
      <c r="C106" s="44"/>
      <c r="D106" s="44"/>
      <c r="E106" s="44"/>
      <c r="F106" s="44"/>
      <c r="G106" s="44"/>
      <c r="H106" s="44"/>
      <c r="I106" s="44"/>
      <c r="J106" s="44"/>
      <c r="K106" s="136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378"/>
      <c r="AG106" s="44"/>
      <c r="AH106" s="372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137"/>
      <c r="AZ106" s="137"/>
      <c r="BA106" s="137"/>
      <c r="BB106" s="137"/>
      <c r="BC106" s="137"/>
      <c r="BD106" s="137"/>
      <c r="BE106" s="137"/>
      <c r="BF106" s="138"/>
      <c r="BG106" s="45"/>
    </row>
    <row r="107" spans="1:59" ht="6" customHeight="1" x14ac:dyDescent="0.3">
      <c r="A107" s="43"/>
      <c r="B107" s="44"/>
      <c r="C107" s="44"/>
      <c r="D107" s="44"/>
      <c r="E107" s="44"/>
      <c r="F107" s="44"/>
      <c r="G107" s="44"/>
      <c r="H107" s="44"/>
      <c r="I107" s="44"/>
      <c r="J107" s="44"/>
      <c r="K107" s="136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378"/>
      <c r="AG107" s="44"/>
      <c r="AH107" s="372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7"/>
      <c r="AY107" s="137"/>
      <c r="AZ107" s="137"/>
      <c r="BA107" s="137"/>
      <c r="BB107" s="137"/>
      <c r="BC107" s="137"/>
      <c r="BD107" s="137"/>
      <c r="BE107" s="137"/>
      <c r="BF107" s="138"/>
      <c r="BG107" s="45"/>
    </row>
    <row r="108" spans="1:59" ht="6" customHeight="1" x14ac:dyDescent="0.3">
      <c r="A108" s="43"/>
      <c r="B108" s="44"/>
      <c r="C108" s="44"/>
      <c r="D108" s="44"/>
      <c r="E108" s="44"/>
      <c r="F108" s="44"/>
      <c r="G108" s="44"/>
      <c r="H108" s="44"/>
      <c r="I108" s="44"/>
      <c r="J108" s="44"/>
      <c r="K108" s="136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378"/>
      <c r="AG108" s="44"/>
      <c r="AH108" s="372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8"/>
      <c r="BG108" s="45"/>
    </row>
    <row r="109" spans="1:59" ht="6" customHeight="1" x14ac:dyDescent="0.3">
      <c r="A109" s="43"/>
      <c r="B109" s="44"/>
      <c r="C109" s="44"/>
      <c r="D109" s="44"/>
      <c r="E109" s="44"/>
      <c r="F109" s="44"/>
      <c r="G109" s="44"/>
      <c r="H109" s="44"/>
      <c r="I109" s="44"/>
      <c r="J109" s="44"/>
      <c r="K109" s="136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378"/>
      <c r="AG109" s="44"/>
      <c r="AH109" s="372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7"/>
      <c r="AU109" s="137"/>
      <c r="AV109" s="137"/>
      <c r="AW109" s="137"/>
      <c r="AX109" s="137"/>
      <c r="AY109" s="137"/>
      <c r="AZ109" s="137"/>
      <c r="BA109" s="137"/>
      <c r="BB109" s="137"/>
      <c r="BC109" s="137"/>
      <c r="BD109" s="137"/>
      <c r="BE109" s="137"/>
      <c r="BF109" s="138"/>
      <c r="BG109" s="45"/>
    </row>
    <row r="110" spans="1:59" ht="6" customHeight="1" x14ac:dyDescent="0.3">
      <c r="A110" s="43"/>
      <c r="B110" s="44"/>
      <c r="C110" s="44"/>
      <c r="D110" s="44"/>
      <c r="E110" s="44"/>
      <c r="F110" s="44"/>
      <c r="G110" s="44"/>
      <c r="H110" s="44"/>
      <c r="I110" s="44"/>
      <c r="J110" s="44"/>
      <c r="K110" s="136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378"/>
      <c r="AG110" s="44"/>
      <c r="AH110" s="372"/>
      <c r="AI110" s="137"/>
      <c r="AJ110" s="137"/>
      <c r="AK110" s="137"/>
      <c r="AL110" s="137"/>
      <c r="AM110" s="137"/>
      <c r="AN110" s="137"/>
      <c r="AO110" s="137"/>
      <c r="AP110" s="137"/>
      <c r="AQ110" s="137"/>
      <c r="AR110" s="137"/>
      <c r="AS110" s="137"/>
      <c r="AT110" s="137"/>
      <c r="AU110" s="137"/>
      <c r="AV110" s="137"/>
      <c r="AW110" s="137"/>
      <c r="AX110" s="137"/>
      <c r="AY110" s="137"/>
      <c r="AZ110" s="137"/>
      <c r="BA110" s="137"/>
      <c r="BB110" s="137"/>
      <c r="BC110" s="137"/>
      <c r="BD110" s="137"/>
      <c r="BE110" s="137"/>
      <c r="BF110" s="138"/>
      <c r="BG110" s="45"/>
    </row>
    <row r="111" spans="1:59" ht="6" customHeight="1" x14ac:dyDescent="0.3">
      <c r="A111" s="43"/>
      <c r="B111" s="44"/>
      <c r="C111" s="44"/>
      <c r="D111" s="44"/>
      <c r="E111" s="44"/>
      <c r="F111" s="44"/>
      <c r="G111" s="44"/>
      <c r="H111" s="44"/>
      <c r="I111" s="44"/>
      <c r="J111" s="44"/>
      <c r="K111" s="136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378"/>
      <c r="AG111" s="44"/>
      <c r="AH111" s="372"/>
      <c r="AI111" s="137"/>
      <c r="AJ111" s="137"/>
      <c r="AK111" s="137"/>
      <c r="AL111" s="137"/>
      <c r="AM111" s="137"/>
      <c r="AN111" s="137"/>
      <c r="AO111" s="137"/>
      <c r="AP111" s="137"/>
      <c r="AQ111" s="137"/>
      <c r="AR111" s="137"/>
      <c r="AS111" s="137"/>
      <c r="AT111" s="137"/>
      <c r="AU111" s="137"/>
      <c r="AV111" s="137"/>
      <c r="AW111" s="137"/>
      <c r="AX111" s="137"/>
      <c r="AY111" s="137"/>
      <c r="AZ111" s="137"/>
      <c r="BA111" s="137"/>
      <c r="BB111" s="137"/>
      <c r="BC111" s="137"/>
      <c r="BD111" s="137"/>
      <c r="BE111" s="137"/>
      <c r="BF111" s="138"/>
      <c r="BG111" s="45"/>
    </row>
    <row r="112" spans="1:59" ht="6" customHeight="1" x14ac:dyDescent="0.3">
      <c r="A112" s="43"/>
      <c r="B112" s="44"/>
      <c r="C112" s="44"/>
      <c r="D112" s="44"/>
      <c r="E112" s="44"/>
      <c r="F112" s="44"/>
      <c r="G112" s="44"/>
      <c r="H112" s="44"/>
      <c r="I112" s="44"/>
      <c r="J112" s="44"/>
      <c r="K112" s="136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378"/>
      <c r="AG112" s="44"/>
      <c r="AH112" s="372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7"/>
      <c r="AU112" s="137"/>
      <c r="AV112" s="137"/>
      <c r="AW112" s="137"/>
      <c r="AX112" s="137"/>
      <c r="AY112" s="137"/>
      <c r="AZ112" s="137"/>
      <c r="BA112" s="137"/>
      <c r="BB112" s="137"/>
      <c r="BC112" s="137"/>
      <c r="BD112" s="137"/>
      <c r="BE112" s="137"/>
      <c r="BF112" s="138"/>
      <c r="BG112" s="45"/>
    </row>
    <row r="113" spans="1:59" ht="6" customHeight="1" x14ac:dyDescent="0.3">
      <c r="A113" s="43"/>
      <c r="B113" s="44"/>
      <c r="C113" s="44"/>
      <c r="D113" s="44"/>
      <c r="E113" s="44"/>
      <c r="F113" s="44"/>
      <c r="G113" s="44"/>
      <c r="H113" s="44"/>
      <c r="I113" s="44"/>
      <c r="J113" s="44"/>
      <c r="K113" s="136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378"/>
      <c r="AG113" s="44"/>
      <c r="AH113" s="372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  <c r="AU113" s="137"/>
      <c r="AV113" s="137"/>
      <c r="AW113" s="137"/>
      <c r="AX113" s="137"/>
      <c r="AY113" s="137"/>
      <c r="AZ113" s="137"/>
      <c r="BA113" s="137"/>
      <c r="BB113" s="137"/>
      <c r="BC113" s="137"/>
      <c r="BD113" s="137"/>
      <c r="BE113" s="137"/>
      <c r="BF113" s="138"/>
      <c r="BG113" s="45"/>
    </row>
    <row r="114" spans="1:59" ht="6" customHeight="1" x14ac:dyDescent="0.3">
      <c r="A114" s="43"/>
      <c r="B114" s="44"/>
      <c r="C114" s="44"/>
      <c r="D114" s="44"/>
      <c r="E114" s="44"/>
      <c r="F114" s="44"/>
      <c r="G114" s="44"/>
      <c r="H114" s="44"/>
      <c r="I114" s="44"/>
      <c r="J114" s="44"/>
      <c r="K114" s="136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378"/>
      <c r="AG114" s="44"/>
      <c r="AH114" s="372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7"/>
      <c r="AU114" s="137"/>
      <c r="AV114" s="137"/>
      <c r="AW114" s="137"/>
      <c r="AX114" s="137"/>
      <c r="AY114" s="137"/>
      <c r="AZ114" s="137"/>
      <c r="BA114" s="137"/>
      <c r="BB114" s="137"/>
      <c r="BC114" s="137"/>
      <c r="BD114" s="137"/>
      <c r="BE114" s="137"/>
      <c r="BF114" s="138"/>
      <c r="BG114" s="45"/>
    </row>
    <row r="115" spans="1:59" ht="6" customHeight="1" x14ac:dyDescent="0.3">
      <c r="A115" s="43"/>
      <c r="B115" s="44"/>
      <c r="C115" s="44"/>
      <c r="D115" s="44"/>
      <c r="E115" s="44"/>
      <c r="F115" s="44"/>
      <c r="G115" s="44"/>
      <c r="H115" s="44"/>
      <c r="I115" s="44"/>
      <c r="J115" s="44"/>
      <c r="K115" s="136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378"/>
      <c r="AG115" s="44"/>
      <c r="AH115" s="372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137"/>
      <c r="AU115" s="137"/>
      <c r="AV115" s="137"/>
      <c r="AW115" s="137"/>
      <c r="AX115" s="137"/>
      <c r="AY115" s="137"/>
      <c r="AZ115" s="137"/>
      <c r="BA115" s="137"/>
      <c r="BB115" s="137"/>
      <c r="BC115" s="137"/>
      <c r="BD115" s="137"/>
      <c r="BE115" s="137"/>
      <c r="BF115" s="138"/>
      <c r="BG115" s="45"/>
    </row>
    <row r="116" spans="1:59" ht="6" customHeight="1" x14ac:dyDescent="0.3">
      <c r="A116" s="43"/>
      <c r="B116" s="44"/>
      <c r="C116" s="44"/>
      <c r="D116" s="44"/>
      <c r="E116" s="44"/>
      <c r="F116" s="44"/>
      <c r="G116" s="44"/>
      <c r="H116" s="44"/>
      <c r="I116" s="44"/>
      <c r="J116" s="44"/>
      <c r="K116" s="136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378"/>
      <c r="AG116" s="44"/>
      <c r="AH116" s="372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137"/>
      <c r="AU116" s="137"/>
      <c r="AV116" s="137"/>
      <c r="AW116" s="137"/>
      <c r="AX116" s="137"/>
      <c r="AY116" s="137"/>
      <c r="AZ116" s="137"/>
      <c r="BA116" s="137"/>
      <c r="BB116" s="137"/>
      <c r="BC116" s="137"/>
      <c r="BD116" s="137"/>
      <c r="BE116" s="137"/>
      <c r="BF116" s="138"/>
      <c r="BG116" s="45"/>
    </row>
    <row r="117" spans="1:59" ht="6" customHeight="1" thickBot="1" x14ac:dyDescent="0.35">
      <c r="A117" s="43"/>
      <c r="B117" s="44"/>
      <c r="C117" s="44"/>
      <c r="D117" s="44"/>
      <c r="E117" s="44"/>
      <c r="F117" s="44"/>
      <c r="G117" s="44"/>
      <c r="H117" s="44"/>
      <c r="I117" s="44"/>
      <c r="J117" s="44"/>
      <c r="K117" s="139"/>
      <c r="L117" s="140"/>
      <c r="M117" s="140"/>
      <c r="N117" s="140"/>
      <c r="O117" s="140"/>
      <c r="P117" s="140"/>
      <c r="Q117" s="140"/>
      <c r="R117" s="140"/>
      <c r="S117" s="140"/>
      <c r="T117" s="140"/>
      <c r="U117" s="140"/>
      <c r="V117" s="140"/>
      <c r="W117" s="140"/>
      <c r="X117" s="140"/>
      <c r="Y117" s="140"/>
      <c r="Z117" s="140"/>
      <c r="AA117" s="140"/>
      <c r="AB117" s="140"/>
      <c r="AC117" s="140"/>
      <c r="AD117" s="140"/>
      <c r="AE117" s="140"/>
      <c r="AF117" s="379"/>
      <c r="AG117" s="52"/>
      <c r="AH117" s="373"/>
      <c r="AI117" s="140"/>
      <c r="AJ117" s="140"/>
      <c r="AK117" s="140"/>
      <c r="AL117" s="140"/>
      <c r="AM117" s="140"/>
      <c r="AN117" s="140"/>
      <c r="AO117" s="140"/>
      <c r="AP117" s="140"/>
      <c r="AQ117" s="140"/>
      <c r="AR117" s="140"/>
      <c r="AS117" s="140"/>
      <c r="AT117" s="140"/>
      <c r="AU117" s="140"/>
      <c r="AV117" s="140"/>
      <c r="AW117" s="140"/>
      <c r="AX117" s="140"/>
      <c r="AY117" s="140"/>
      <c r="AZ117" s="140"/>
      <c r="BA117" s="140"/>
      <c r="BB117" s="140"/>
      <c r="BC117" s="140"/>
      <c r="BD117" s="140"/>
      <c r="BE117" s="140"/>
      <c r="BF117" s="141"/>
      <c r="BG117" s="45"/>
    </row>
    <row r="118" spans="1:59" ht="6" customHeight="1" thickBot="1" x14ac:dyDescent="0.35">
      <c r="A118" s="51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3"/>
    </row>
    <row r="119" spans="1:59" ht="6" customHeight="1" thickBot="1" x14ac:dyDescent="0.35">
      <c r="A119" s="66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65"/>
      <c r="BG119" s="67"/>
    </row>
    <row r="120" spans="1:59" ht="6" customHeight="1" x14ac:dyDescent="0.3">
      <c r="A120" s="43"/>
      <c r="B120" s="458" t="s">
        <v>92</v>
      </c>
      <c r="C120" s="459"/>
      <c r="D120" s="459"/>
      <c r="E120" s="459"/>
      <c r="F120" s="459"/>
      <c r="G120" s="459"/>
      <c r="H120" s="459"/>
      <c r="I120" s="459"/>
      <c r="J120" s="459"/>
      <c r="K120" s="459"/>
      <c r="L120" s="459"/>
      <c r="M120" s="459"/>
      <c r="N120" s="459"/>
      <c r="O120" s="459"/>
      <c r="P120" s="459"/>
      <c r="Q120" s="459"/>
      <c r="R120" s="459"/>
      <c r="S120" s="459"/>
      <c r="T120" s="459"/>
      <c r="U120" s="459"/>
      <c r="V120" s="459"/>
      <c r="W120" s="459"/>
      <c r="X120" s="459"/>
      <c r="Y120" s="459"/>
      <c r="Z120" s="459"/>
      <c r="AA120" s="459"/>
      <c r="AB120" s="459"/>
      <c r="AC120" s="459"/>
      <c r="AD120" s="459"/>
      <c r="AE120" s="459"/>
      <c r="AF120" s="459"/>
      <c r="AG120" s="459"/>
      <c r="AH120" s="459"/>
      <c r="AI120" s="459"/>
      <c r="AJ120" s="459"/>
      <c r="AK120" s="459"/>
      <c r="AL120" s="459"/>
      <c r="AM120" s="459"/>
      <c r="AN120" s="459"/>
      <c r="AO120" s="460"/>
      <c r="AP120" s="454" t="s">
        <v>103</v>
      </c>
      <c r="AQ120" s="454"/>
      <c r="AR120" s="454"/>
      <c r="AS120" s="454"/>
      <c r="AT120" s="454"/>
      <c r="AU120" s="454"/>
      <c r="AV120" s="454"/>
      <c r="AW120" s="454"/>
      <c r="AX120" s="454"/>
      <c r="AY120" s="454"/>
      <c r="AZ120" s="454"/>
      <c r="BA120" s="454"/>
      <c r="BB120" s="454"/>
      <c r="BC120" s="454"/>
      <c r="BD120" s="454"/>
      <c r="BE120" s="454"/>
      <c r="BF120" s="455"/>
      <c r="BG120" s="45"/>
    </row>
    <row r="121" spans="1:59" ht="6" customHeight="1" x14ac:dyDescent="0.3">
      <c r="A121" s="43"/>
      <c r="B121" s="461"/>
      <c r="C121" s="462"/>
      <c r="D121" s="462"/>
      <c r="E121" s="462"/>
      <c r="F121" s="462"/>
      <c r="G121" s="462"/>
      <c r="H121" s="462"/>
      <c r="I121" s="462"/>
      <c r="J121" s="462"/>
      <c r="K121" s="462"/>
      <c r="L121" s="462"/>
      <c r="M121" s="462"/>
      <c r="N121" s="462"/>
      <c r="O121" s="462"/>
      <c r="P121" s="462"/>
      <c r="Q121" s="462"/>
      <c r="R121" s="462"/>
      <c r="S121" s="462"/>
      <c r="T121" s="462"/>
      <c r="U121" s="462"/>
      <c r="V121" s="462"/>
      <c r="W121" s="462"/>
      <c r="X121" s="462"/>
      <c r="Y121" s="462"/>
      <c r="Z121" s="462"/>
      <c r="AA121" s="462"/>
      <c r="AB121" s="462"/>
      <c r="AC121" s="462"/>
      <c r="AD121" s="462"/>
      <c r="AE121" s="462"/>
      <c r="AF121" s="462"/>
      <c r="AG121" s="462"/>
      <c r="AH121" s="462"/>
      <c r="AI121" s="462"/>
      <c r="AJ121" s="462"/>
      <c r="AK121" s="462"/>
      <c r="AL121" s="462"/>
      <c r="AM121" s="462"/>
      <c r="AN121" s="462"/>
      <c r="AO121" s="463"/>
      <c r="AP121" s="456"/>
      <c r="AQ121" s="456"/>
      <c r="AR121" s="456"/>
      <c r="AS121" s="456"/>
      <c r="AT121" s="456"/>
      <c r="AU121" s="456"/>
      <c r="AV121" s="456"/>
      <c r="AW121" s="456"/>
      <c r="AX121" s="456"/>
      <c r="AY121" s="456"/>
      <c r="AZ121" s="456"/>
      <c r="BA121" s="456"/>
      <c r="BB121" s="456"/>
      <c r="BC121" s="456"/>
      <c r="BD121" s="456"/>
      <c r="BE121" s="456"/>
      <c r="BF121" s="457"/>
      <c r="BG121" s="45"/>
    </row>
    <row r="122" spans="1:59" ht="6" customHeight="1" x14ac:dyDescent="0.3">
      <c r="A122" s="43"/>
      <c r="B122" s="166" t="s">
        <v>98</v>
      </c>
      <c r="C122" s="167"/>
      <c r="D122" s="167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464"/>
      <c r="AP122" s="239"/>
      <c r="AQ122" s="240"/>
      <c r="AR122" s="240"/>
      <c r="AS122" s="240"/>
      <c r="AT122" s="240"/>
      <c r="AU122" s="240"/>
      <c r="AV122" s="240"/>
      <c r="AW122" s="240"/>
      <c r="AX122" s="240"/>
      <c r="AY122" s="240"/>
      <c r="AZ122" s="240"/>
      <c r="BA122" s="240"/>
      <c r="BB122" s="240"/>
      <c r="BC122" s="240"/>
      <c r="BD122" s="240"/>
      <c r="BE122" s="240"/>
      <c r="BF122" s="241"/>
      <c r="BG122" s="45"/>
    </row>
    <row r="123" spans="1:59" ht="6" customHeight="1" x14ac:dyDescent="0.3">
      <c r="A123" s="43"/>
      <c r="B123" s="136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137"/>
      <c r="AM123" s="137"/>
      <c r="AN123" s="137"/>
      <c r="AO123" s="378"/>
      <c r="AP123" s="242"/>
      <c r="AQ123" s="243"/>
      <c r="AR123" s="243"/>
      <c r="AS123" s="243"/>
      <c r="AT123" s="243"/>
      <c r="AU123" s="243"/>
      <c r="AV123" s="243"/>
      <c r="AW123" s="243"/>
      <c r="AX123" s="243"/>
      <c r="AY123" s="243"/>
      <c r="AZ123" s="243"/>
      <c r="BA123" s="243"/>
      <c r="BB123" s="243"/>
      <c r="BC123" s="243"/>
      <c r="BD123" s="243"/>
      <c r="BE123" s="243"/>
      <c r="BF123" s="244"/>
      <c r="BG123" s="45"/>
    </row>
    <row r="124" spans="1:59" ht="6" customHeight="1" x14ac:dyDescent="0.3">
      <c r="A124" s="43"/>
      <c r="B124" s="136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378"/>
      <c r="AP124" s="242"/>
      <c r="AQ124" s="243"/>
      <c r="AR124" s="243"/>
      <c r="AS124" s="243"/>
      <c r="AT124" s="243"/>
      <c r="AU124" s="243"/>
      <c r="AV124" s="243"/>
      <c r="AW124" s="243"/>
      <c r="AX124" s="243"/>
      <c r="AY124" s="243"/>
      <c r="AZ124" s="243"/>
      <c r="BA124" s="243"/>
      <c r="BB124" s="243"/>
      <c r="BC124" s="243"/>
      <c r="BD124" s="243"/>
      <c r="BE124" s="243"/>
      <c r="BF124" s="244"/>
      <c r="BG124" s="45"/>
    </row>
    <row r="125" spans="1:59" ht="6" customHeight="1" x14ac:dyDescent="0.3">
      <c r="A125" s="43"/>
      <c r="B125" s="136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37"/>
      <c r="AG125" s="137"/>
      <c r="AH125" s="137"/>
      <c r="AI125" s="137"/>
      <c r="AJ125" s="137"/>
      <c r="AK125" s="137"/>
      <c r="AL125" s="137"/>
      <c r="AM125" s="137"/>
      <c r="AN125" s="137"/>
      <c r="AO125" s="378"/>
      <c r="AP125" s="242"/>
      <c r="AQ125" s="243"/>
      <c r="AR125" s="243"/>
      <c r="AS125" s="243"/>
      <c r="AT125" s="243"/>
      <c r="AU125" s="243"/>
      <c r="AV125" s="243"/>
      <c r="AW125" s="243"/>
      <c r="AX125" s="243"/>
      <c r="AY125" s="243"/>
      <c r="AZ125" s="243"/>
      <c r="BA125" s="243"/>
      <c r="BB125" s="243"/>
      <c r="BC125" s="243"/>
      <c r="BD125" s="243"/>
      <c r="BE125" s="243"/>
      <c r="BF125" s="244"/>
      <c r="BG125" s="45"/>
    </row>
    <row r="126" spans="1:59" ht="6" customHeight="1" x14ac:dyDescent="0.3">
      <c r="A126" s="43"/>
      <c r="B126" s="136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137"/>
      <c r="AM126" s="137"/>
      <c r="AN126" s="137"/>
      <c r="AO126" s="378"/>
      <c r="AP126" s="242"/>
      <c r="AQ126" s="243"/>
      <c r="AR126" s="243"/>
      <c r="AS126" s="243"/>
      <c r="AT126" s="243"/>
      <c r="AU126" s="243"/>
      <c r="AV126" s="243"/>
      <c r="AW126" s="243"/>
      <c r="AX126" s="243"/>
      <c r="AY126" s="243"/>
      <c r="AZ126" s="243"/>
      <c r="BA126" s="243"/>
      <c r="BB126" s="243"/>
      <c r="BC126" s="243"/>
      <c r="BD126" s="243"/>
      <c r="BE126" s="243"/>
      <c r="BF126" s="244"/>
      <c r="BG126" s="45"/>
    </row>
    <row r="127" spans="1:59" ht="6" customHeight="1" x14ac:dyDescent="0.3">
      <c r="A127" s="43"/>
      <c r="B127" s="136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137"/>
      <c r="AM127" s="137"/>
      <c r="AN127" s="137"/>
      <c r="AO127" s="378"/>
      <c r="AP127" s="325" t="s">
        <v>16</v>
      </c>
      <c r="AQ127" s="179"/>
      <c r="AR127" s="179"/>
      <c r="AS127" s="179"/>
      <c r="AT127" s="179"/>
      <c r="AU127" s="179"/>
      <c r="AV127" s="179"/>
      <c r="AW127" s="179"/>
      <c r="AX127" s="179"/>
      <c r="AY127" s="179"/>
      <c r="AZ127" s="179"/>
      <c r="BA127" s="179"/>
      <c r="BB127" s="179"/>
      <c r="BC127" s="179"/>
      <c r="BD127" s="179"/>
      <c r="BE127" s="179"/>
      <c r="BF127" s="465"/>
      <c r="BG127" s="45"/>
    </row>
    <row r="128" spans="1:59" ht="6" customHeight="1" thickBot="1" x14ac:dyDescent="0.35">
      <c r="A128" s="43"/>
      <c r="B128" s="139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  <c r="T128" s="140"/>
      <c r="U128" s="140"/>
      <c r="V128" s="140"/>
      <c r="W128" s="140"/>
      <c r="X128" s="140"/>
      <c r="Y128" s="140"/>
      <c r="Z128" s="140"/>
      <c r="AA128" s="140"/>
      <c r="AB128" s="140"/>
      <c r="AC128" s="140"/>
      <c r="AD128" s="140"/>
      <c r="AE128" s="140"/>
      <c r="AF128" s="140"/>
      <c r="AG128" s="140"/>
      <c r="AH128" s="140"/>
      <c r="AI128" s="140"/>
      <c r="AJ128" s="140"/>
      <c r="AK128" s="140"/>
      <c r="AL128" s="140"/>
      <c r="AM128" s="140"/>
      <c r="AN128" s="140"/>
      <c r="AO128" s="379"/>
      <c r="AP128" s="183"/>
      <c r="AQ128" s="173"/>
      <c r="AR128" s="173"/>
      <c r="AS128" s="173"/>
      <c r="AT128" s="173"/>
      <c r="AU128" s="173"/>
      <c r="AV128" s="173"/>
      <c r="AW128" s="173"/>
      <c r="AX128" s="173"/>
      <c r="AY128" s="173"/>
      <c r="AZ128" s="173"/>
      <c r="BA128" s="173"/>
      <c r="BB128" s="173"/>
      <c r="BC128" s="173"/>
      <c r="BD128" s="173"/>
      <c r="BE128" s="173"/>
      <c r="BF128" s="174"/>
      <c r="BG128" s="45"/>
    </row>
    <row r="129" spans="1:60" ht="6" customHeight="1" thickBot="1" x14ac:dyDescent="0.35">
      <c r="A129" s="51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3"/>
    </row>
    <row r="130" spans="1:60" ht="6" customHeight="1" thickBot="1" x14ac:dyDescent="0.3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</row>
    <row r="131" spans="1:60" ht="6" customHeight="1" x14ac:dyDescent="0.3">
      <c r="A131" s="254" t="s">
        <v>26</v>
      </c>
      <c r="B131" s="255"/>
      <c r="C131" s="255"/>
      <c r="D131" s="255"/>
      <c r="E131" s="255"/>
      <c r="F131" s="255"/>
      <c r="G131" s="255"/>
      <c r="H131" s="255"/>
      <c r="I131" s="255"/>
      <c r="J131" s="255"/>
      <c r="K131" s="255"/>
      <c r="L131" s="255"/>
      <c r="M131" s="255"/>
      <c r="N131" s="255"/>
      <c r="O131" s="255"/>
      <c r="P131" s="255"/>
      <c r="Q131" s="255"/>
      <c r="R131" s="255"/>
      <c r="S131" s="255"/>
      <c r="T131" s="255"/>
      <c r="U131" s="255"/>
      <c r="V131" s="374" t="s">
        <v>54</v>
      </c>
      <c r="W131" s="374"/>
      <c r="X131" s="374"/>
      <c r="Y131" s="374"/>
      <c r="Z131" s="374"/>
      <c r="AA131" s="374"/>
      <c r="AB131" s="374"/>
      <c r="AC131" s="374"/>
      <c r="AD131" s="374"/>
      <c r="AE131" s="374"/>
      <c r="AF131" s="374"/>
      <c r="AG131" s="374"/>
      <c r="AH131" s="366" t="s">
        <v>75</v>
      </c>
      <c r="AI131" s="169"/>
      <c r="AJ131" s="169"/>
      <c r="AK131" s="169"/>
      <c r="AL131" s="169"/>
      <c r="AM131" s="169"/>
      <c r="AN131" s="169"/>
      <c r="AO131" s="169"/>
      <c r="AP131" s="169"/>
      <c r="AQ131" s="169"/>
      <c r="AR131" s="169"/>
      <c r="AS131" s="169"/>
      <c r="AT131" s="169"/>
      <c r="AU131" s="169"/>
      <c r="AV131" s="169"/>
      <c r="AW131" s="169"/>
      <c r="AX131" s="169"/>
      <c r="AY131" s="169"/>
      <c r="AZ131" s="169"/>
      <c r="BA131" s="169"/>
      <c r="BB131" s="169"/>
      <c r="BC131" s="169"/>
      <c r="BD131" s="169"/>
      <c r="BE131" s="169"/>
      <c r="BF131" s="169"/>
      <c r="BG131" s="170"/>
    </row>
    <row r="132" spans="1:60" ht="6" customHeight="1" x14ac:dyDescent="0.3">
      <c r="A132" s="256"/>
      <c r="B132" s="257"/>
      <c r="C132" s="257"/>
      <c r="D132" s="257"/>
      <c r="E132" s="257"/>
      <c r="F132" s="257"/>
      <c r="G132" s="257"/>
      <c r="H132" s="257"/>
      <c r="I132" s="257"/>
      <c r="J132" s="257"/>
      <c r="K132" s="257"/>
      <c r="L132" s="257"/>
      <c r="M132" s="257"/>
      <c r="N132" s="257"/>
      <c r="O132" s="257"/>
      <c r="P132" s="257"/>
      <c r="Q132" s="257"/>
      <c r="R132" s="257"/>
      <c r="S132" s="257"/>
      <c r="T132" s="257"/>
      <c r="U132" s="257"/>
      <c r="V132" s="375"/>
      <c r="W132" s="375"/>
      <c r="X132" s="375"/>
      <c r="Y132" s="375"/>
      <c r="Z132" s="375"/>
      <c r="AA132" s="375"/>
      <c r="AB132" s="375"/>
      <c r="AC132" s="375"/>
      <c r="AD132" s="375"/>
      <c r="AE132" s="375"/>
      <c r="AF132" s="375"/>
      <c r="AG132" s="375"/>
      <c r="AH132" s="181"/>
      <c r="AI132" s="171"/>
      <c r="AJ132" s="171"/>
      <c r="AK132" s="171"/>
      <c r="AL132" s="171"/>
      <c r="AM132" s="171"/>
      <c r="AN132" s="171"/>
      <c r="AO132" s="171"/>
      <c r="AP132" s="171"/>
      <c r="AQ132" s="171"/>
      <c r="AR132" s="171"/>
      <c r="AS132" s="171"/>
      <c r="AT132" s="171"/>
      <c r="AU132" s="171"/>
      <c r="AV132" s="171"/>
      <c r="AW132" s="171"/>
      <c r="AX132" s="171"/>
      <c r="AY132" s="171"/>
      <c r="AZ132" s="171"/>
      <c r="BA132" s="171"/>
      <c r="BB132" s="171"/>
      <c r="BC132" s="171"/>
      <c r="BD132" s="171"/>
      <c r="BE132" s="171"/>
      <c r="BF132" s="171"/>
      <c r="BG132" s="172"/>
    </row>
    <row r="133" spans="1:60" ht="6" customHeight="1" x14ac:dyDescent="0.3">
      <c r="A133" s="258"/>
      <c r="B133" s="259"/>
      <c r="C133" s="259"/>
      <c r="D133" s="259"/>
      <c r="E133" s="259"/>
      <c r="F133" s="259"/>
      <c r="G133" s="259"/>
      <c r="H133" s="259"/>
      <c r="I133" s="259"/>
      <c r="J133" s="259"/>
      <c r="K133" s="259"/>
      <c r="L133" s="259"/>
      <c r="M133" s="259"/>
      <c r="N133" s="259"/>
      <c r="O133" s="259"/>
      <c r="P133" s="259"/>
      <c r="Q133" s="259"/>
      <c r="R133" s="259"/>
      <c r="S133" s="259"/>
      <c r="T133" s="259"/>
      <c r="U133" s="259"/>
      <c r="V133" s="375"/>
      <c r="W133" s="375"/>
      <c r="X133" s="375"/>
      <c r="Y133" s="375"/>
      <c r="Z133" s="375"/>
      <c r="AA133" s="375"/>
      <c r="AB133" s="375"/>
      <c r="AC133" s="375"/>
      <c r="AD133" s="375"/>
      <c r="AE133" s="375"/>
      <c r="AF133" s="375"/>
      <c r="AG133" s="375"/>
      <c r="AH133" s="181"/>
      <c r="AI133" s="171"/>
      <c r="AJ133" s="171"/>
      <c r="AK133" s="171"/>
      <c r="AL133" s="171"/>
      <c r="AM133" s="171"/>
      <c r="AN133" s="171"/>
      <c r="AO133" s="171"/>
      <c r="AP133" s="171"/>
      <c r="AQ133" s="171"/>
      <c r="AR133" s="171"/>
      <c r="AS133" s="171"/>
      <c r="AT133" s="171"/>
      <c r="AU133" s="171"/>
      <c r="AV133" s="171"/>
      <c r="AW133" s="171"/>
      <c r="AX133" s="171"/>
      <c r="AY133" s="171"/>
      <c r="AZ133" s="171"/>
      <c r="BA133" s="171"/>
      <c r="BB133" s="171"/>
      <c r="BC133" s="171"/>
      <c r="BD133" s="171"/>
      <c r="BE133" s="171"/>
      <c r="BF133" s="171"/>
      <c r="BG133" s="172"/>
    </row>
    <row r="134" spans="1:60" ht="6" customHeight="1" x14ac:dyDescent="0.3">
      <c r="A134" s="248">
        <f>K36</f>
        <v>0</v>
      </c>
      <c r="B134" s="249"/>
      <c r="C134" s="249"/>
      <c r="D134" s="249"/>
      <c r="E134" s="249"/>
      <c r="F134" s="249"/>
      <c r="G134" s="249"/>
      <c r="H134" s="249"/>
      <c r="I134" s="249"/>
      <c r="J134" s="249"/>
      <c r="K134" s="249"/>
      <c r="L134" s="249"/>
      <c r="M134" s="249"/>
      <c r="N134" s="249"/>
      <c r="O134" s="249"/>
      <c r="P134" s="249"/>
      <c r="Q134" s="249"/>
      <c r="R134" s="249"/>
      <c r="S134" s="249"/>
      <c r="T134" s="249"/>
      <c r="U134" s="249"/>
      <c r="V134" s="198" t="s">
        <v>18</v>
      </c>
      <c r="W134" s="199"/>
      <c r="X134" s="198" t="s">
        <v>19</v>
      </c>
      <c r="Y134" s="199"/>
      <c r="Z134" s="198" t="s">
        <v>20</v>
      </c>
      <c r="AA134" s="199"/>
      <c r="AB134" s="198" t="s">
        <v>21</v>
      </c>
      <c r="AC134" s="199"/>
      <c r="AD134" s="198" t="s">
        <v>22</v>
      </c>
      <c r="AE134" s="199"/>
      <c r="AF134" s="198" t="s">
        <v>23</v>
      </c>
      <c r="AG134" s="199"/>
      <c r="AH134" s="181"/>
      <c r="AI134" s="171"/>
      <c r="AJ134" s="171"/>
      <c r="AK134" s="171"/>
      <c r="AL134" s="171"/>
      <c r="AM134" s="171"/>
      <c r="AN134" s="171"/>
      <c r="AO134" s="171"/>
      <c r="AP134" s="171"/>
      <c r="AQ134" s="171"/>
      <c r="AR134" s="171"/>
      <c r="AS134" s="171"/>
      <c r="AT134" s="171"/>
      <c r="AU134" s="171"/>
      <c r="AV134" s="171"/>
      <c r="AW134" s="171"/>
      <c r="AX134" s="171"/>
      <c r="AY134" s="171"/>
      <c r="AZ134" s="171"/>
      <c r="BA134" s="171"/>
      <c r="BB134" s="171"/>
      <c r="BC134" s="171"/>
      <c r="BD134" s="171"/>
      <c r="BE134" s="171"/>
      <c r="BF134" s="171"/>
      <c r="BG134" s="172"/>
    </row>
    <row r="135" spans="1:60" ht="6" customHeight="1" x14ac:dyDescent="0.3">
      <c r="A135" s="250"/>
      <c r="B135" s="251"/>
      <c r="C135" s="251"/>
      <c r="D135" s="251"/>
      <c r="E135" s="251"/>
      <c r="F135" s="251"/>
      <c r="G135" s="251"/>
      <c r="H135" s="251"/>
      <c r="I135" s="251"/>
      <c r="J135" s="251"/>
      <c r="K135" s="251"/>
      <c r="L135" s="251"/>
      <c r="M135" s="251"/>
      <c r="N135" s="251"/>
      <c r="O135" s="251"/>
      <c r="P135" s="251"/>
      <c r="Q135" s="251"/>
      <c r="R135" s="251"/>
      <c r="S135" s="251"/>
      <c r="T135" s="251"/>
      <c r="U135" s="251"/>
      <c r="V135" s="200"/>
      <c r="W135" s="201"/>
      <c r="X135" s="200"/>
      <c r="Y135" s="201"/>
      <c r="Z135" s="200"/>
      <c r="AA135" s="201"/>
      <c r="AB135" s="200"/>
      <c r="AC135" s="201"/>
      <c r="AD135" s="200"/>
      <c r="AE135" s="201"/>
      <c r="AF135" s="200"/>
      <c r="AG135" s="201"/>
      <c r="AH135" s="181"/>
      <c r="AI135" s="171"/>
      <c r="AJ135" s="171"/>
      <c r="AK135" s="171"/>
      <c r="AL135" s="171"/>
      <c r="AM135" s="171"/>
      <c r="AN135" s="171"/>
      <c r="AO135" s="171"/>
      <c r="AP135" s="171"/>
      <c r="AQ135" s="171"/>
      <c r="AR135" s="171"/>
      <c r="AS135" s="171"/>
      <c r="AT135" s="171"/>
      <c r="AU135" s="171"/>
      <c r="AV135" s="171"/>
      <c r="AW135" s="171"/>
      <c r="AX135" s="171"/>
      <c r="AY135" s="171"/>
      <c r="AZ135" s="171"/>
      <c r="BA135" s="171"/>
      <c r="BB135" s="171"/>
      <c r="BC135" s="171"/>
      <c r="BD135" s="171"/>
      <c r="BE135" s="171"/>
      <c r="BF135" s="171"/>
      <c r="BG135" s="172"/>
    </row>
    <row r="136" spans="1:60" ht="6" customHeight="1" thickBot="1" x14ac:dyDescent="0.35">
      <c r="A136" s="252"/>
      <c r="B136" s="253"/>
      <c r="C136" s="253"/>
      <c r="D136" s="253"/>
      <c r="E136" s="253"/>
      <c r="F136" s="253"/>
      <c r="G136" s="253"/>
      <c r="H136" s="253"/>
      <c r="I136" s="253"/>
      <c r="J136" s="253"/>
      <c r="K136" s="253"/>
      <c r="L136" s="253"/>
      <c r="M136" s="253"/>
      <c r="N136" s="253"/>
      <c r="O136" s="253"/>
      <c r="P136" s="253"/>
      <c r="Q136" s="253"/>
      <c r="R136" s="253"/>
      <c r="S136" s="253"/>
      <c r="T136" s="253"/>
      <c r="U136" s="253"/>
      <c r="V136" s="202"/>
      <c r="W136" s="203"/>
      <c r="X136" s="202"/>
      <c r="Y136" s="203"/>
      <c r="Z136" s="202"/>
      <c r="AA136" s="203"/>
      <c r="AB136" s="202"/>
      <c r="AC136" s="203"/>
      <c r="AD136" s="202"/>
      <c r="AE136" s="203"/>
      <c r="AF136" s="202"/>
      <c r="AG136" s="203"/>
      <c r="AH136" s="183"/>
      <c r="AI136" s="173"/>
      <c r="AJ136" s="173"/>
      <c r="AK136" s="173"/>
      <c r="AL136" s="173"/>
      <c r="AM136" s="173"/>
      <c r="AN136" s="173"/>
      <c r="AO136" s="173"/>
      <c r="AP136" s="173"/>
      <c r="AQ136" s="173"/>
      <c r="AR136" s="173"/>
      <c r="AS136" s="173"/>
      <c r="AT136" s="173"/>
      <c r="AU136" s="173"/>
      <c r="AV136" s="173"/>
      <c r="AW136" s="173"/>
      <c r="AX136" s="173"/>
      <c r="AY136" s="173"/>
      <c r="AZ136" s="173"/>
      <c r="BA136" s="173"/>
      <c r="BB136" s="173"/>
      <c r="BC136" s="173"/>
      <c r="BD136" s="173"/>
      <c r="BE136" s="173"/>
      <c r="BF136" s="173"/>
      <c r="BG136" s="174"/>
    </row>
    <row r="137" spans="1:60" ht="21.9" customHeight="1" x14ac:dyDescent="0.3">
      <c r="A137" s="109">
        <v>1</v>
      </c>
      <c r="B137" s="110"/>
      <c r="C137" s="111" t="s">
        <v>63</v>
      </c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28"/>
      <c r="W137" s="30"/>
      <c r="X137" s="28"/>
      <c r="Y137" s="30"/>
      <c r="Z137" s="28"/>
      <c r="AA137" s="30"/>
      <c r="AB137" s="28"/>
      <c r="AC137" s="30"/>
      <c r="AD137" s="28"/>
      <c r="AE137" s="31"/>
      <c r="AF137" s="32"/>
      <c r="AG137" s="33"/>
      <c r="AH137" s="113"/>
      <c r="AI137" s="114"/>
      <c r="AJ137" s="114"/>
      <c r="AK137" s="114"/>
      <c r="AL137" s="114"/>
      <c r="AM137" s="114"/>
      <c r="AN137" s="114"/>
      <c r="AO137" s="114"/>
      <c r="AP137" s="114"/>
      <c r="AQ137" s="114"/>
      <c r="AR137" s="114"/>
      <c r="AS137" s="114"/>
      <c r="AT137" s="114"/>
      <c r="AU137" s="114"/>
      <c r="AV137" s="114"/>
      <c r="AW137" s="114"/>
      <c r="AX137" s="114"/>
      <c r="AY137" s="114"/>
      <c r="AZ137" s="114"/>
      <c r="BA137" s="114"/>
      <c r="BB137" s="114"/>
      <c r="BC137" s="114"/>
      <c r="BD137" s="114"/>
      <c r="BE137" s="114"/>
      <c r="BF137" s="114"/>
      <c r="BG137" s="115"/>
    </row>
    <row r="138" spans="1:60" ht="21.9" customHeight="1" x14ac:dyDescent="0.3">
      <c r="A138" s="116">
        <v>2</v>
      </c>
      <c r="B138" s="117"/>
      <c r="C138" s="118" t="s">
        <v>101</v>
      </c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29"/>
      <c r="W138" s="34"/>
      <c r="X138" s="29"/>
      <c r="Y138" s="34"/>
      <c r="Z138" s="29"/>
      <c r="AA138" s="34"/>
      <c r="AB138" s="29"/>
      <c r="AC138" s="34"/>
      <c r="AD138" s="29"/>
      <c r="AE138" s="35"/>
      <c r="AF138" s="36"/>
      <c r="AG138" s="37"/>
      <c r="AH138" s="120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2"/>
    </row>
    <row r="139" spans="1:60" ht="21.9" customHeight="1" x14ac:dyDescent="0.3">
      <c r="A139" s="116">
        <v>3</v>
      </c>
      <c r="B139" s="117"/>
      <c r="C139" s="118" t="s">
        <v>99</v>
      </c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29"/>
      <c r="W139" s="34"/>
      <c r="X139" s="29"/>
      <c r="Y139" s="34"/>
      <c r="Z139" s="29"/>
      <c r="AA139" s="34"/>
      <c r="AB139" s="29"/>
      <c r="AC139" s="34"/>
      <c r="AD139" s="29"/>
      <c r="AE139" s="35"/>
      <c r="AF139" s="36"/>
      <c r="AG139" s="37"/>
      <c r="AH139" s="120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2"/>
    </row>
    <row r="140" spans="1:60" ht="21.9" customHeight="1" thickBot="1" x14ac:dyDescent="0.35">
      <c r="A140" s="123">
        <v>4</v>
      </c>
      <c r="B140" s="124"/>
      <c r="C140" s="125" t="s">
        <v>102</v>
      </c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  <c r="T140" s="126"/>
      <c r="U140" s="126"/>
      <c r="V140" s="27"/>
      <c r="W140" s="38"/>
      <c r="X140" s="27"/>
      <c r="Y140" s="38"/>
      <c r="Z140" s="27"/>
      <c r="AA140" s="38"/>
      <c r="AB140" s="27"/>
      <c r="AC140" s="38"/>
      <c r="AD140" s="29"/>
      <c r="AE140" s="35"/>
      <c r="AF140" s="36"/>
      <c r="AG140" s="37"/>
      <c r="AH140" s="127"/>
      <c r="AI140" s="128"/>
      <c r="AJ140" s="128"/>
      <c r="AK140" s="128"/>
      <c r="AL140" s="128"/>
      <c r="AM140" s="128"/>
      <c r="AN140" s="128"/>
      <c r="AO140" s="128"/>
      <c r="AP140" s="128"/>
      <c r="AQ140" s="128"/>
      <c r="AR140" s="128"/>
      <c r="AS140" s="128"/>
      <c r="AT140" s="128"/>
      <c r="AU140" s="128"/>
      <c r="AV140" s="128"/>
      <c r="AW140" s="128"/>
      <c r="AX140" s="128"/>
      <c r="AY140" s="128"/>
      <c r="AZ140" s="128"/>
      <c r="BA140" s="128"/>
      <c r="BB140" s="128"/>
      <c r="BC140" s="128"/>
      <c r="BD140" s="128"/>
      <c r="BE140" s="128"/>
      <c r="BF140" s="128"/>
      <c r="BG140" s="129"/>
    </row>
    <row r="141" spans="1:60" ht="6" customHeight="1" x14ac:dyDescent="0.3">
      <c r="A141" s="151"/>
      <c r="B141" s="152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  <c r="T141" s="152"/>
      <c r="U141" s="152"/>
      <c r="V141" s="157"/>
      <c r="W141" s="157"/>
      <c r="X141" s="157"/>
      <c r="Y141" s="157"/>
      <c r="Z141" s="157"/>
      <c r="AA141" s="157"/>
      <c r="AB141" s="157"/>
      <c r="AC141" s="157"/>
      <c r="AD141" s="157"/>
      <c r="AE141" s="157"/>
      <c r="AF141" s="157"/>
      <c r="AG141" s="157"/>
      <c r="AH141" s="400"/>
      <c r="AI141" s="400"/>
      <c r="AJ141" s="400"/>
      <c r="AK141" s="400"/>
      <c r="AL141" s="400"/>
      <c r="AM141" s="400"/>
      <c r="AN141" s="400"/>
      <c r="AO141" s="400"/>
      <c r="AP141" s="400"/>
      <c r="AQ141" s="400"/>
      <c r="AR141" s="400"/>
      <c r="AS141" s="400"/>
      <c r="AT141" s="400"/>
      <c r="AU141" s="400"/>
      <c r="AV141" s="400"/>
      <c r="AW141" s="400"/>
      <c r="AX141" s="400"/>
      <c r="AY141" s="400"/>
      <c r="AZ141" s="400"/>
      <c r="BA141" s="400"/>
      <c r="BB141" s="400"/>
      <c r="BC141" s="400"/>
      <c r="BD141" s="400"/>
      <c r="BE141" s="400"/>
      <c r="BF141" s="400"/>
      <c r="BG141" s="401"/>
    </row>
    <row r="142" spans="1:60" ht="6" customHeight="1" x14ac:dyDescent="0.3">
      <c r="A142" s="153"/>
      <c r="B142" s="154"/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402"/>
      <c r="AI142" s="402"/>
      <c r="AJ142" s="402"/>
      <c r="AK142" s="402"/>
      <c r="AL142" s="402"/>
      <c r="AM142" s="402"/>
      <c r="AN142" s="402"/>
      <c r="AO142" s="402"/>
      <c r="AP142" s="402"/>
      <c r="AQ142" s="402"/>
      <c r="AR142" s="402"/>
      <c r="AS142" s="402"/>
      <c r="AT142" s="402"/>
      <c r="AU142" s="402"/>
      <c r="AV142" s="402"/>
      <c r="AW142" s="402"/>
      <c r="AX142" s="402"/>
      <c r="AY142" s="402"/>
      <c r="AZ142" s="402"/>
      <c r="BA142" s="402"/>
      <c r="BB142" s="402"/>
      <c r="BC142" s="402"/>
      <c r="BD142" s="402"/>
      <c r="BE142" s="402"/>
      <c r="BF142" s="402"/>
      <c r="BG142" s="403"/>
    </row>
    <row r="143" spans="1:60" ht="6" customHeight="1" thickBot="1" x14ac:dyDescent="0.35">
      <c r="A143" s="155"/>
      <c r="B143" s="156"/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  <c r="P143" s="156"/>
      <c r="Q143" s="156"/>
      <c r="R143" s="156"/>
      <c r="S143" s="156"/>
      <c r="T143" s="156"/>
      <c r="U143" s="156"/>
      <c r="V143" s="159"/>
      <c r="W143" s="159"/>
      <c r="X143" s="159"/>
      <c r="Y143" s="159"/>
      <c r="Z143" s="159"/>
      <c r="AA143" s="159"/>
      <c r="AB143" s="159"/>
      <c r="AC143" s="159"/>
      <c r="AD143" s="159"/>
      <c r="AE143" s="159"/>
      <c r="AF143" s="159"/>
      <c r="AG143" s="159"/>
      <c r="AH143" s="404"/>
      <c r="AI143" s="404"/>
      <c r="AJ143" s="404"/>
      <c r="AK143" s="404"/>
      <c r="AL143" s="404"/>
      <c r="AM143" s="404"/>
      <c r="AN143" s="404"/>
      <c r="AO143" s="404"/>
      <c r="AP143" s="404"/>
      <c r="AQ143" s="404"/>
      <c r="AR143" s="404"/>
      <c r="AS143" s="404"/>
      <c r="AT143" s="404"/>
      <c r="AU143" s="404"/>
      <c r="AV143" s="404"/>
      <c r="AW143" s="404"/>
      <c r="AX143" s="404"/>
      <c r="AY143" s="404"/>
      <c r="AZ143" s="404"/>
      <c r="BA143" s="404"/>
      <c r="BB143" s="404"/>
      <c r="BC143" s="404"/>
      <c r="BD143" s="404"/>
      <c r="BE143" s="404"/>
      <c r="BF143" s="404"/>
      <c r="BG143" s="405"/>
    </row>
    <row r="144" spans="1:60" ht="6" customHeight="1" x14ac:dyDescent="0.3">
      <c r="A144" s="15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7"/>
    </row>
    <row r="145" spans="1:59" ht="6" customHeight="1" x14ac:dyDescent="0.3">
      <c r="A145" s="130" t="s">
        <v>29</v>
      </c>
      <c r="B145" s="131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  <c r="V145" s="131"/>
      <c r="W145" s="131"/>
      <c r="X145" s="131"/>
      <c r="Y145" s="131"/>
      <c r="Z145" s="131"/>
      <c r="AA145" s="131"/>
      <c r="AB145" s="131"/>
      <c r="AC145" s="131"/>
      <c r="AD145" s="131"/>
      <c r="AE145" s="131"/>
      <c r="AF145" s="131"/>
      <c r="AG145" s="131"/>
      <c r="AH145" s="131"/>
      <c r="AI145" s="131"/>
      <c r="AJ145" s="131"/>
      <c r="AK145" s="131"/>
      <c r="AL145" s="131"/>
      <c r="AM145" s="131"/>
      <c r="AN145" s="131"/>
      <c r="AO145" s="131"/>
      <c r="AP145" s="131"/>
      <c r="AQ145" s="131"/>
      <c r="AR145" s="131"/>
      <c r="AS145" s="131"/>
      <c r="AT145" s="131"/>
      <c r="AU145" s="131"/>
      <c r="AV145" s="131"/>
      <c r="AW145" s="131"/>
      <c r="AX145" s="131"/>
      <c r="AY145" s="131"/>
      <c r="AZ145" s="131"/>
      <c r="BA145" s="131"/>
      <c r="BB145" s="131"/>
      <c r="BC145" s="131"/>
      <c r="BD145" s="131"/>
      <c r="BE145" s="131"/>
      <c r="BF145" s="131"/>
      <c r="BG145" s="131"/>
    </row>
    <row r="146" spans="1:59" ht="6" customHeight="1" x14ac:dyDescent="0.3">
      <c r="A146" s="131"/>
      <c r="B146" s="131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  <c r="V146" s="131"/>
      <c r="W146" s="131"/>
      <c r="X146" s="131"/>
      <c r="Y146" s="131"/>
      <c r="Z146" s="131"/>
      <c r="AA146" s="131"/>
      <c r="AB146" s="131"/>
      <c r="AC146" s="131"/>
      <c r="AD146" s="131"/>
      <c r="AE146" s="131"/>
      <c r="AF146" s="131"/>
      <c r="AG146" s="131"/>
      <c r="AH146" s="131"/>
      <c r="AI146" s="131"/>
      <c r="AJ146" s="131"/>
      <c r="AK146" s="131"/>
      <c r="AL146" s="131"/>
      <c r="AM146" s="131"/>
      <c r="AN146" s="131"/>
      <c r="AO146" s="131"/>
      <c r="AP146" s="131"/>
      <c r="AQ146" s="131"/>
      <c r="AR146" s="131"/>
      <c r="AS146" s="131"/>
      <c r="AT146" s="131"/>
      <c r="AU146" s="131"/>
      <c r="AV146" s="131"/>
      <c r="AW146" s="131"/>
      <c r="AX146" s="131"/>
      <c r="AY146" s="131"/>
      <c r="AZ146" s="131"/>
      <c r="BA146" s="131"/>
      <c r="BB146" s="131"/>
      <c r="BC146" s="131"/>
      <c r="BD146" s="131"/>
      <c r="BE146" s="131"/>
      <c r="BF146" s="131"/>
      <c r="BG146" s="131"/>
    </row>
    <row r="147" spans="1:59" ht="6" customHeight="1" x14ac:dyDescent="0.3">
      <c r="A147" s="166" t="s">
        <v>100</v>
      </c>
      <c r="B147" s="167"/>
      <c r="C147" s="167"/>
      <c r="D147" s="167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8"/>
    </row>
    <row r="148" spans="1:59" ht="6" customHeight="1" x14ac:dyDescent="0.3">
      <c r="A148" s="136"/>
      <c r="B148" s="137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  <c r="AA148" s="137"/>
      <c r="AB148" s="137"/>
      <c r="AC148" s="137"/>
      <c r="AD148" s="137"/>
      <c r="AE148" s="137"/>
      <c r="AF148" s="137"/>
      <c r="AG148" s="137"/>
      <c r="AH148" s="137"/>
      <c r="AI148" s="137"/>
      <c r="AJ148" s="137"/>
      <c r="AK148" s="137"/>
      <c r="AL148" s="137"/>
      <c r="AM148" s="137"/>
      <c r="AN148" s="137"/>
      <c r="AO148" s="137"/>
      <c r="AP148" s="137"/>
      <c r="AQ148" s="137"/>
      <c r="AR148" s="137"/>
      <c r="AS148" s="137"/>
      <c r="AT148" s="137"/>
      <c r="AU148" s="137"/>
      <c r="AV148" s="137"/>
      <c r="AW148" s="137"/>
      <c r="AX148" s="137"/>
      <c r="AY148" s="137"/>
      <c r="AZ148" s="137"/>
      <c r="BA148" s="137"/>
      <c r="BB148" s="137"/>
      <c r="BC148" s="137"/>
      <c r="BD148" s="137"/>
      <c r="BE148" s="137"/>
      <c r="BF148" s="137"/>
      <c r="BG148" s="138"/>
    </row>
    <row r="149" spans="1:59" ht="6" customHeight="1" x14ac:dyDescent="0.3">
      <c r="A149" s="136"/>
      <c r="B149" s="137"/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37"/>
      <c r="AJ149" s="137"/>
      <c r="AK149" s="137"/>
      <c r="AL149" s="137"/>
      <c r="AM149" s="137"/>
      <c r="AN149" s="137"/>
      <c r="AO149" s="137"/>
      <c r="AP149" s="137"/>
      <c r="AQ149" s="137"/>
      <c r="AR149" s="137"/>
      <c r="AS149" s="137"/>
      <c r="AT149" s="137"/>
      <c r="AU149" s="137"/>
      <c r="AV149" s="137"/>
      <c r="AW149" s="137"/>
      <c r="AX149" s="137"/>
      <c r="AY149" s="137"/>
      <c r="AZ149" s="137"/>
      <c r="BA149" s="137"/>
      <c r="BB149" s="137"/>
      <c r="BC149" s="137"/>
      <c r="BD149" s="137"/>
      <c r="BE149" s="137"/>
      <c r="BF149" s="137"/>
      <c r="BG149" s="138"/>
    </row>
    <row r="150" spans="1:59" ht="6" customHeight="1" x14ac:dyDescent="0.3">
      <c r="A150" s="136"/>
      <c r="B150" s="137"/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137"/>
      <c r="AM150" s="137"/>
      <c r="AN150" s="137"/>
      <c r="AO150" s="137"/>
      <c r="AP150" s="137"/>
      <c r="AQ150" s="137"/>
      <c r="AR150" s="137"/>
      <c r="AS150" s="137"/>
      <c r="AT150" s="137"/>
      <c r="AU150" s="137"/>
      <c r="AV150" s="137"/>
      <c r="AW150" s="137"/>
      <c r="AX150" s="137"/>
      <c r="AY150" s="137"/>
      <c r="AZ150" s="137"/>
      <c r="BA150" s="137"/>
      <c r="BB150" s="137"/>
      <c r="BC150" s="137"/>
      <c r="BD150" s="137"/>
      <c r="BE150" s="137"/>
      <c r="BF150" s="137"/>
      <c r="BG150" s="138"/>
    </row>
    <row r="151" spans="1:59" ht="6" customHeight="1" x14ac:dyDescent="0.3">
      <c r="A151" s="136"/>
      <c r="B151" s="137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37"/>
      <c r="AK151" s="137"/>
      <c r="AL151" s="137"/>
      <c r="AM151" s="137"/>
      <c r="AN151" s="137"/>
      <c r="AO151" s="137"/>
      <c r="AP151" s="137"/>
      <c r="AQ151" s="137"/>
      <c r="AR151" s="137"/>
      <c r="AS151" s="137"/>
      <c r="AT151" s="137"/>
      <c r="AU151" s="137"/>
      <c r="AV151" s="137"/>
      <c r="AW151" s="137"/>
      <c r="AX151" s="137"/>
      <c r="AY151" s="137"/>
      <c r="AZ151" s="137"/>
      <c r="BA151" s="137"/>
      <c r="BB151" s="137"/>
      <c r="BC151" s="137"/>
      <c r="BD151" s="137"/>
      <c r="BE151" s="137"/>
      <c r="BF151" s="137"/>
      <c r="BG151" s="138"/>
    </row>
    <row r="152" spans="1:59" ht="6" customHeight="1" x14ac:dyDescent="0.3">
      <c r="A152" s="136"/>
      <c r="B152" s="137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  <c r="T152" s="137"/>
      <c r="U152" s="137"/>
      <c r="V152" s="137"/>
      <c r="W152" s="137"/>
      <c r="X152" s="137"/>
      <c r="Y152" s="137"/>
      <c r="Z152" s="137"/>
      <c r="AA152" s="137"/>
      <c r="AB152" s="137"/>
      <c r="AC152" s="137"/>
      <c r="AD152" s="137"/>
      <c r="AE152" s="137"/>
      <c r="AF152" s="137"/>
      <c r="AG152" s="137"/>
      <c r="AH152" s="137"/>
      <c r="AI152" s="137"/>
      <c r="AJ152" s="137"/>
      <c r="AK152" s="137"/>
      <c r="AL152" s="137"/>
      <c r="AM152" s="137"/>
      <c r="AN152" s="137"/>
      <c r="AO152" s="137"/>
      <c r="AP152" s="137"/>
      <c r="AQ152" s="137"/>
      <c r="AR152" s="137"/>
      <c r="AS152" s="137"/>
      <c r="AT152" s="137"/>
      <c r="AU152" s="137"/>
      <c r="AV152" s="137"/>
      <c r="AW152" s="137"/>
      <c r="AX152" s="137"/>
      <c r="AY152" s="137"/>
      <c r="AZ152" s="137"/>
      <c r="BA152" s="137"/>
      <c r="BB152" s="137"/>
      <c r="BC152" s="137"/>
      <c r="BD152" s="137"/>
      <c r="BE152" s="137"/>
      <c r="BF152" s="137"/>
      <c r="BG152" s="138"/>
    </row>
    <row r="153" spans="1:59" ht="6" customHeight="1" x14ac:dyDescent="0.3">
      <c r="A153" s="136"/>
      <c r="B153" s="137"/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  <c r="AA153" s="137"/>
      <c r="AB153" s="137"/>
      <c r="AC153" s="137"/>
      <c r="AD153" s="137"/>
      <c r="AE153" s="137"/>
      <c r="AF153" s="137"/>
      <c r="AG153" s="137"/>
      <c r="AH153" s="137"/>
      <c r="AI153" s="137"/>
      <c r="AJ153" s="137"/>
      <c r="AK153" s="137"/>
      <c r="AL153" s="137"/>
      <c r="AM153" s="137"/>
      <c r="AN153" s="137"/>
      <c r="AO153" s="137"/>
      <c r="AP153" s="137"/>
      <c r="AQ153" s="137"/>
      <c r="AR153" s="137"/>
      <c r="AS153" s="137"/>
      <c r="AT153" s="137"/>
      <c r="AU153" s="137"/>
      <c r="AV153" s="137"/>
      <c r="AW153" s="137"/>
      <c r="AX153" s="137"/>
      <c r="AY153" s="137"/>
      <c r="AZ153" s="137"/>
      <c r="BA153" s="137"/>
      <c r="BB153" s="137"/>
      <c r="BC153" s="137"/>
      <c r="BD153" s="137"/>
      <c r="BE153" s="137"/>
      <c r="BF153" s="137"/>
      <c r="BG153" s="138"/>
    </row>
    <row r="154" spans="1:59" ht="6" customHeight="1" x14ac:dyDescent="0.3">
      <c r="A154" s="136"/>
      <c r="B154" s="137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  <c r="Z154" s="137"/>
      <c r="AA154" s="137"/>
      <c r="AB154" s="137"/>
      <c r="AC154" s="137"/>
      <c r="AD154" s="137"/>
      <c r="AE154" s="137"/>
      <c r="AF154" s="137"/>
      <c r="AG154" s="137"/>
      <c r="AH154" s="137"/>
      <c r="AI154" s="137"/>
      <c r="AJ154" s="137"/>
      <c r="AK154" s="137"/>
      <c r="AL154" s="137"/>
      <c r="AM154" s="137"/>
      <c r="AN154" s="137"/>
      <c r="AO154" s="137"/>
      <c r="AP154" s="137"/>
      <c r="AQ154" s="137"/>
      <c r="AR154" s="137"/>
      <c r="AS154" s="137"/>
      <c r="AT154" s="137"/>
      <c r="AU154" s="137"/>
      <c r="AV154" s="137"/>
      <c r="AW154" s="137"/>
      <c r="AX154" s="137"/>
      <c r="AY154" s="137"/>
      <c r="AZ154" s="137"/>
      <c r="BA154" s="137"/>
      <c r="BB154" s="137"/>
      <c r="BC154" s="137"/>
      <c r="BD154" s="137"/>
      <c r="BE154" s="137"/>
      <c r="BF154" s="137"/>
      <c r="BG154" s="138"/>
    </row>
    <row r="155" spans="1:59" ht="6" customHeight="1" x14ac:dyDescent="0.3">
      <c r="A155" s="136"/>
      <c r="B155" s="137"/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37"/>
      <c r="AJ155" s="137"/>
      <c r="AK155" s="137"/>
      <c r="AL155" s="137"/>
      <c r="AM155" s="137"/>
      <c r="AN155" s="137"/>
      <c r="AO155" s="137"/>
      <c r="AP155" s="137"/>
      <c r="AQ155" s="137"/>
      <c r="AR155" s="137"/>
      <c r="AS155" s="137"/>
      <c r="AT155" s="137"/>
      <c r="AU155" s="137"/>
      <c r="AV155" s="137"/>
      <c r="AW155" s="137"/>
      <c r="AX155" s="137"/>
      <c r="AY155" s="137"/>
      <c r="AZ155" s="137"/>
      <c r="BA155" s="137"/>
      <c r="BB155" s="137"/>
      <c r="BC155" s="137"/>
      <c r="BD155" s="137"/>
      <c r="BE155" s="137"/>
      <c r="BF155" s="137"/>
      <c r="BG155" s="138"/>
    </row>
    <row r="156" spans="1:59" ht="6" customHeight="1" x14ac:dyDescent="0.3">
      <c r="A156" s="136"/>
      <c r="B156" s="137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7"/>
      <c r="V156" s="137"/>
      <c r="W156" s="137"/>
      <c r="X156" s="137"/>
      <c r="Y156" s="137"/>
      <c r="Z156" s="137"/>
      <c r="AA156" s="137"/>
      <c r="AB156" s="137"/>
      <c r="AC156" s="137"/>
      <c r="AD156" s="137"/>
      <c r="AE156" s="137"/>
      <c r="AF156" s="137"/>
      <c r="AG156" s="137"/>
      <c r="AH156" s="137"/>
      <c r="AI156" s="137"/>
      <c r="AJ156" s="137"/>
      <c r="AK156" s="137"/>
      <c r="AL156" s="137"/>
      <c r="AM156" s="137"/>
      <c r="AN156" s="137"/>
      <c r="AO156" s="137"/>
      <c r="AP156" s="137"/>
      <c r="AQ156" s="137"/>
      <c r="AR156" s="137"/>
      <c r="AS156" s="137"/>
      <c r="AT156" s="137"/>
      <c r="AU156" s="137"/>
      <c r="AV156" s="137"/>
      <c r="AW156" s="137"/>
      <c r="AX156" s="137"/>
      <c r="AY156" s="137"/>
      <c r="AZ156" s="137"/>
      <c r="BA156" s="137"/>
      <c r="BB156" s="137"/>
      <c r="BC156" s="137"/>
      <c r="BD156" s="137"/>
      <c r="BE156" s="137"/>
      <c r="BF156" s="137"/>
      <c r="BG156" s="138"/>
    </row>
    <row r="157" spans="1:59" ht="6" customHeight="1" x14ac:dyDescent="0.3">
      <c r="A157" s="136"/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  <c r="AH157" s="137"/>
      <c r="AI157" s="137"/>
      <c r="AJ157" s="137"/>
      <c r="AK157" s="137"/>
      <c r="AL157" s="137"/>
      <c r="AM157" s="137"/>
      <c r="AN157" s="137"/>
      <c r="AO157" s="137"/>
      <c r="AP157" s="137"/>
      <c r="AQ157" s="137"/>
      <c r="AR157" s="137"/>
      <c r="AS157" s="137"/>
      <c r="AT157" s="137"/>
      <c r="AU157" s="137"/>
      <c r="AV157" s="137"/>
      <c r="AW157" s="137"/>
      <c r="AX157" s="137"/>
      <c r="AY157" s="137"/>
      <c r="AZ157" s="137"/>
      <c r="BA157" s="137"/>
      <c r="BB157" s="137"/>
      <c r="BC157" s="137"/>
      <c r="BD157" s="137"/>
      <c r="BE157" s="137"/>
      <c r="BF157" s="137"/>
      <c r="BG157" s="138"/>
    </row>
    <row r="158" spans="1:59" ht="6" customHeight="1" x14ac:dyDescent="0.3">
      <c r="A158" s="136"/>
      <c r="B158" s="137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37"/>
      <c r="AJ158" s="137"/>
      <c r="AK158" s="137"/>
      <c r="AL158" s="137"/>
      <c r="AM158" s="137"/>
      <c r="AN158" s="137"/>
      <c r="AO158" s="137"/>
      <c r="AP158" s="137"/>
      <c r="AQ158" s="137"/>
      <c r="AR158" s="137"/>
      <c r="AS158" s="137"/>
      <c r="AT158" s="137"/>
      <c r="AU158" s="137"/>
      <c r="AV158" s="137"/>
      <c r="AW158" s="137"/>
      <c r="AX158" s="137"/>
      <c r="AY158" s="137"/>
      <c r="AZ158" s="137"/>
      <c r="BA158" s="137"/>
      <c r="BB158" s="137"/>
      <c r="BC158" s="137"/>
      <c r="BD158" s="137"/>
      <c r="BE158" s="137"/>
      <c r="BF158" s="137"/>
      <c r="BG158" s="138"/>
    </row>
    <row r="159" spans="1:59" ht="6" customHeight="1" x14ac:dyDescent="0.3">
      <c r="A159" s="136"/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37"/>
      <c r="AJ159" s="137"/>
      <c r="AK159" s="137"/>
      <c r="AL159" s="137"/>
      <c r="AM159" s="137"/>
      <c r="AN159" s="137"/>
      <c r="AO159" s="137"/>
      <c r="AP159" s="137"/>
      <c r="AQ159" s="137"/>
      <c r="AR159" s="137"/>
      <c r="AS159" s="137"/>
      <c r="AT159" s="137"/>
      <c r="AU159" s="137"/>
      <c r="AV159" s="137"/>
      <c r="AW159" s="137"/>
      <c r="AX159" s="137"/>
      <c r="AY159" s="137"/>
      <c r="AZ159" s="137"/>
      <c r="BA159" s="137"/>
      <c r="BB159" s="137"/>
      <c r="BC159" s="137"/>
      <c r="BD159" s="137"/>
      <c r="BE159" s="137"/>
      <c r="BF159" s="137"/>
      <c r="BG159" s="138"/>
    </row>
    <row r="160" spans="1:59" ht="6" customHeight="1" x14ac:dyDescent="0.3">
      <c r="A160" s="136"/>
      <c r="B160" s="137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  <c r="AA160" s="137"/>
      <c r="AB160" s="137"/>
      <c r="AC160" s="137"/>
      <c r="AD160" s="137"/>
      <c r="AE160" s="137"/>
      <c r="AF160" s="137"/>
      <c r="AG160" s="137"/>
      <c r="AH160" s="137"/>
      <c r="AI160" s="137"/>
      <c r="AJ160" s="137"/>
      <c r="AK160" s="137"/>
      <c r="AL160" s="137"/>
      <c r="AM160" s="137"/>
      <c r="AN160" s="137"/>
      <c r="AO160" s="137"/>
      <c r="AP160" s="137"/>
      <c r="AQ160" s="137"/>
      <c r="AR160" s="137"/>
      <c r="AS160" s="137"/>
      <c r="AT160" s="137"/>
      <c r="AU160" s="137"/>
      <c r="AV160" s="137"/>
      <c r="AW160" s="137"/>
      <c r="AX160" s="137"/>
      <c r="AY160" s="137"/>
      <c r="AZ160" s="137"/>
      <c r="BA160" s="137"/>
      <c r="BB160" s="137"/>
      <c r="BC160" s="137"/>
      <c r="BD160" s="137"/>
      <c r="BE160" s="137"/>
      <c r="BF160" s="137"/>
      <c r="BG160" s="138"/>
    </row>
    <row r="161" spans="1:59" ht="6" customHeight="1" x14ac:dyDescent="0.3">
      <c r="A161" s="136"/>
      <c r="B161" s="137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137"/>
      <c r="AF161" s="137"/>
      <c r="AG161" s="137"/>
      <c r="AH161" s="137"/>
      <c r="AI161" s="137"/>
      <c r="AJ161" s="137"/>
      <c r="AK161" s="137"/>
      <c r="AL161" s="137"/>
      <c r="AM161" s="137"/>
      <c r="AN161" s="137"/>
      <c r="AO161" s="137"/>
      <c r="AP161" s="137"/>
      <c r="AQ161" s="137"/>
      <c r="AR161" s="137"/>
      <c r="AS161" s="137"/>
      <c r="AT161" s="137"/>
      <c r="AU161" s="137"/>
      <c r="AV161" s="137"/>
      <c r="AW161" s="137"/>
      <c r="AX161" s="137"/>
      <c r="AY161" s="137"/>
      <c r="AZ161" s="137"/>
      <c r="BA161" s="137"/>
      <c r="BB161" s="137"/>
      <c r="BC161" s="137"/>
      <c r="BD161" s="137"/>
      <c r="BE161" s="137"/>
      <c r="BF161" s="137"/>
      <c r="BG161" s="138"/>
    </row>
    <row r="162" spans="1:59" ht="6" customHeight="1" x14ac:dyDescent="0.3">
      <c r="A162" s="136"/>
      <c r="B162" s="137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  <c r="AB162" s="137"/>
      <c r="AC162" s="137"/>
      <c r="AD162" s="137"/>
      <c r="AE162" s="137"/>
      <c r="AF162" s="137"/>
      <c r="AG162" s="137"/>
      <c r="AH162" s="137"/>
      <c r="AI162" s="137"/>
      <c r="AJ162" s="137"/>
      <c r="AK162" s="137"/>
      <c r="AL162" s="137"/>
      <c r="AM162" s="137"/>
      <c r="AN162" s="137"/>
      <c r="AO162" s="137"/>
      <c r="AP162" s="137"/>
      <c r="AQ162" s="137"/>
      <c r="AR162" s="137"/>
      <c r="AS162" s="137"/>
      <c r="AT162" s="137"/>
      <c r="AU162" s="137"/>
      <c r="AV162" s="137"/>
      <c r="AW162" s="137"/>
      <c r="AX162" s="137"/>
      <c r="AY162" s="137"/>
      <c r="AZ162" s="137"/>
      <c r="BA162" s="137"/>
      <c r="BB162" s="137"/>
      <c r="BC162" s="137"/>
      <c r="BD162" s="137"/>
      <c r="BE162" s="137"/>
      <c r="BF162" s="137"/>
      <c r="BG162" s="138"/>
    </row>
    <row r="163" spans="1:59" ht="6" customHeight="1" x14ac:dyDescent="0.3">
      <c r="A163" s="136"/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  <c r="AB163" s="137"/>
      <c r="AC163" s="137"/>
      <c r="AD163" s="137"/>
      <c r="AE163" s="137"/>
      <c r="AF163" s="137"/>
      <c r="AG163" s="137"/>
      <c r="AH163" s="137"/>
      <c r="AI163" s="137"/>
      <c r="AJ163" s="137"/>
      <c r="AK163" s="137"/>
      <c r="AL163" s="137"/>
      <c r="AM163" s="137"/>
      <c r="AN163" s="137"/>
      <c r="AO163" s="137"/>
      <c r="AP163" s="137"/>
      <c r="AQ163" s="137"/>
      <c r="AR163" s="137"/>
      <c r="AS163" s="137"/>
      <c r="AT163" s="137"/>
      <c r="AU163" s="137"/>
      <c r="AV163" s="137"/>
      <c r="AW163" s="137"/>
      <c r="AX163" s="137"/>
      <c r="AY163" s="137"/>
      <c r="AZ163" s="137"/>
      <c r="BA163" s="137"/>
      <c r="BB163" s="137"/>
      <c r="BC163" s="137"/>
      <c r="BD163" s="137"/>
      <c r="BE163" s="137"/>
      <c r="BF163" s="137"/>
      <c r="BG163" s="138"/>
    </row>
    <row r="164" spans="1:59" ht="6" customHeight="1" x14ac:dyDescent="0.3">
      <c r="A164" s="136"/>
      <c r="B164" s="137"/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  <c r="X164" s="137"/>
      <c r="Y164" s="137"/>
      <c r="Z164" s="137"/>
      <c r="AA164" s="137"/>
      <c r="AB164" s="137"/>
      <c r="AC164" s="137"/>
      <c r="AD164" s="137"/>
      <c r="AE164" s="137"/>
      <c r="AF164" s="137"/>
      <c r="AG164" s="137"/>
      <c r="AH164" s="137"/>
      <c r="AI164" s="137"/>
      <c r="AJ164" s="137"/>
      <c r="AK164" s="137"/>
      <c r="AL164" s="137"/>
      <c r="AM164" s="137"/>
      <c r="AN164" s="137"/>
      <c r="AO164" s="137"/>
      <c r="AP164" s="137"/>
      <c r="AQ164" s="137"/>
      <c r="AR164" s="137"/>
      <c r="AS164" s="137"/>
      <c r="AT164" s="137"/>
      <c r="AU164" s="137"/>
      <c r="AV164" s="137"/>
      <c r="AW164" s="137"/>
      <c r="AX164" s="137"/>
      <c r="AY164" s="137"/>
      <c r="AZ164" s="137"/>
      <c r="BA164" s="137"/>
      <c r="BB164" s="137"/>
      <c r="BC164" s="137"/>
      <c r="BD164" s="137"/>
      <c r="BE164" s="137"/>
      <c r="BF164" s="137"/>
      <c r="BG164" s="138"/>
    </row>
    <row r="165" spans="1:59" ht="6" customHeight="1" x14ac:dyDescent="0.3">
      <c r="A165" s="136"/>
      <c r="B165" s="137"/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  <c r="AA165" s="137"/>
      <c r="AB165" s="137"/>
      <c r="AC165" s="137"/>
      <c r="AD165" s="137"/>
      <c r="AE165" s="137"/>
      <c r="AF165" s="137"/>
      <c r="AG165" s="137"/>
      <c r="AH165" s="137"/>
      <c r="AI165" s="137"/>
      <c r="AJ165" s="137"/>
      <c r="AK165" s="137"/>
      <c r="AL165" s="137"/>
      <c r="AM165" s="137"/>
      <c r="AN165" s="137"/>
      <c r="AO165" s="137"/>
      <c r="AP165" s="137"/>
      <c r="AQ165" s="137"/>
      <c r="AR165" s="137"/>
      <c r="AS165" s="137"/>
      <c r="AT165" s="137"/>
      <c r="AU165" s="137"/>
      <c r="AV165" s="137"/>
      <c r="AW165" s="137"/>
      <c r="AX165" s="137"/>
      <c r="AY165" s="137"/>
      <c r="AZ165" s="137"/>
      <c r="BA165" s="137"/>
      <c r="BB165" s="137"/>
      <c r="BC165" s="137"/>
      <c r="BD165" s="137"/>
      <c r="BE165" s="137"/>
      <c r="BF165" s="137"/>
      <c r="BG165" s="138"/>
    </row>
    <row r="166" spans="1:59" ht="6" customHeight="1" x14ac:dyDescent="0.3">
      <c r="A166" s="136"/>
      <c r="B166" s="137"/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  <c r="S166" s="137"/>
      <c r="T166" s="137"/>
      <c r="U166" s="137"/>
      <c r="V166" s="137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  <c r="AH166" s="137"/>
      <c r="AI166" s="137"/>
      <c r="AJ166" s="137"/>
      <c r="AK166" s="137"/>
      <c r="AL166" s="137"/>
      <c r="AM166" s="137"/>
      <c r="AN166" s="137"/>
      <c r="AO166" s="137"/>
      <c r="AP166" s="137"/>
      <c r="AQ166" s="137"/>
      <c r="AR166" s="137"/>
      <c r="AS166" s="137"/>
      <c r="AT166" s="137"/>
      <c r="AU166" s="137"/>
      <c r="AV166" s="137"/>
      <c r="AW166" s="137"/>
      <c r="AX166" s="137"/>
      <c r="AY166" s="137"/>
      <c r="AZ166" s="137"/>
      <c r="BA166" s="137"/>
      <c r="BB166" s="137"/>
      <c r="BC166" s="137"/>
      <c r="BD166" s="137"/>
      <c r="BE166" s="137"/>
      <c r="BF166" s="137"/>
      <c r="BG166" s="138"/>
    </row>
    <row r="167" spans="1:59" ht="6" customHeight="1" x14ac:dyDescent="0.3">
      <c r="A167" s="136"/>
      <c r="B167" s="137"/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137"/>
      <c r="AM167" s="137"/>
      <c r="AN167" s="137"/>
      <c r="AO167" s="137"/>
      <c r="AP167" s="137"/>
      <c r="AQ167" s="137"/>
      <c r="AR167" s="137"/>
      <c r="AS167" s="137"/>
      <c r="AT167" s="137"/>
      <c r="AU167" s="137"/>
      <c r="AV167" s="137"/>
      <c r="AW167" s="137"/>
      <c r="AX167" s="137"/>
      <c r="AY167" s="137"/>
      <c r="AZ167" s="137"/>
      <c r="BA167" s="137"/>
      <c r="BB167" s="137"/>
      <c r="BC167" s="137"/>
      <c r="BD167" s="137"/>
      <c r="BE167" s="137"/>
      <c r="BF167" s="137"/>
      <c r="BG167" s="138"/>
    </row>
    <row r="168" spans="1:59" ht="6" customHeight="1" x14ac:dyDescent="0.3">
      <c r="A168" s="136"/>
      <c r="B168" s="137"/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  <c r="R168" s="137"/>
      <c r="S168" s="137"/>
      <c r="T168" s="137"/>
      <c r="U168" s="137"/>
      <c r="V168" s="137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  <c r="AJ168" s="137"/>
      <c r="AK168" s="137"/>
      <c r="AL168" s="137"/>
      <c r="AM168" s="137"/>
      <c r="AN168" s="137"/>
      <c r="AO168" s="137"/>
      <c r="AP168" s="137"/>
      <c r="AQ168" s="137"/>
      <c r="AR168" s="137"/>
      <c r="AS168" s="137"/>
      <c r="AT168" s="137"/>
      <c r="AU168" s="137"/>
      <c r="AV168" s="137"/>
      <c r="AW168" s="137"/>
      <c r="AX168" s="137"/>
      <c r="AY168" s="137"/>
      <c r="AZ168" s="137"/>
      <c r="BA168" s="137"/>
      <c r="BB168" s="137"/>
      <c r="BC168" s="137"/>
      <c r="BD168" s="137"/>
      <c r="BE168" s="137"/>
      <c r="BF168" s="137"/>
      <c r="BG168" s="138"/>
    </row>
    <row r="169" spans="1:59" ht="6" customHeight="1" x14ac:dyDescent="0.3">
      <c r="A169" s="136"/>
      <c r="B169" s="137"/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  <c r="AJ169" s="137"/>
      <c r="AK169" s="137"/>
      <c r="AL169" s="137"/>
      <c r="AM169" s="137"/>
      <c r="AN169" s="137"/>
      <c r="AO169" s="137"/>
      <c r="AP169" s="137"/>
      <c r="AQ169" s="137"/>
      <c r="AR169" s="137"/>
      <c r="AS169" s="137"/>
      <c r="AT169" s="137"/>
      <c r="AU169" s="137"/>
      <c r="AV169" s="137"/>
      <c r="AW169" s="137"/>
      <c r="AX169" s="137"/>
      <c r="AY169" s="137"/>
      <c r="AZ169" s="137"/>
      <c r="BA169" s="137"/>
      <c r="BB169" s="137"/>
      <c r="BC169" s="137"/>
      <c r="BD169" s="137"/>
      <c r="BE169" s="137"/>
      <c r="BF169" s="137"/>
      <c r="BG169" s="138"/>
    </row>
    <row r="170" spans="1:59" ht="6" customHeight="1" x14ac:dyDescent="0.3">
      <c r="A170" s="136"/>
      <c r="B170" s="137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  <c r="S170" s="137"/>
      <c r="T170" s="137"/>
      <c r="U170" s="137"/>
      <c r="V170" s="137"/>
      <c r="W170" s="137"/>
      <c r="X170" s="137"/>
      <c r="Y170" s="137"/>
      <c r="Z170" s="137"/>
      <c r="AA170" s="137"/>
      <c r="AB170" s="137"/>
      <c r="AC170" s="137"/>
      <c r="AD170" s="137"/>
      <c r="AE170" s="137"/>
      <c r="AF170" s="137"/>
      <c r="AG170" s="137"/>
      <c r="AH170" s="137"/>
      <c r="AI170" s="137"/>
      <c r="AJ170" s="137"/>
      <c r="AK170" s="137"/>
      <c r="AL170" s="137"/>
      <c r="AM170" s="137"/>
      <c r="AN170" s="137"/>
      <c r="AO170" s="137"/>
      <c r="AP170" s="137"/>
      <c r="AQ170" s="137"/>
      <c r="AR170" s="137"/>
      <c r="AS170" s="137"/>
      <c r="AT170" s="137"/>
      <c r="AU170" s="137"/>
      <c r="AV170" s="137"/>
      <c r="AW170" s="137"/>
      <c r="AX170" s="137"/>
      <c r="AY170" s="137"/>
      <c r="AZ170" s="137"/>
      <c r="BA170" s="137"/>
      <c r="BB170" s="137"/>
      <c r="BC170" s="137"/>
      <c r="BD170" s="137"/>
      <c r="BE170" s="137"/>
      <c r="BF170" s="137"/>
      <c r="BG170" s="138"/>
    </row>
    <row r="171" spans="1:59" ht="6" customHeight="1" x14ac:dyDescent="0.3">
      <c r="A171" s="136"/>
      <c r="B171" s="137"/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37"/>
      <c r="AJ171" s="137"/>
      <c r="AK171" s="137"/>
      <c r="AL171" s="137"/>
      <c r="AM171" s="137"/>
      <c r="AN171" s="137"/>
      <c r="AO171" s="137"/>
      <c r="AP171" s="137"/>
      <c r="AQ171" s="137"/>
      <c r="AR171" s="137"/>
      <c r="AS171" s="137"/>
      <c r="AT171" s="137"/>
      <c r="AU171" s="137"/>
      <c r="AV171" s="137"/>
      <c r="AW171" s="137"/>
      <c r="AX171" s="137"/>
      <c r="AY171" s="137"/>
      <c r="AZ171" s="137"/>
      <c r="BA171" s="137"/>
      <c r="BB171" s="137"/>
      <c r="BC171" s="137"/>
      <c r="BD171" s="137"/>
      <c r="BE171" s="137"/>
      <c r="BF171" s="137"/>
      <c r="BG171" s="138"/>
    </row>
    <row r="172" spans="1:59" ht="6" customHeight="1" x14ac:dyDescent="0.3">
      <c r="A172" s="136"/>
      <c r="B172" s="137"/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  <c r="S172" s="137"/>
      <c r="T172" s="137"/>
      <c r="U172" s="137"/>
      <c r="V172" s="137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137"/>
      <c r="AM172" s="137"/>
      <c r="AN172" s="137"/>
      <c r="AO172" s="137"/>
      <c r="AP172" s="137"/>
      <c r="AQ172" s="137"/>
      <c r="AR172" s="137"/>
      <c r="AS172" s="137"/>
      <c r="AT172" s="137"/>
      <c r="AU172" s="137"/>
      <c r="AV172" s="137"/>
      <c r="AW172" s="137"/>
      <c r="AX172" s="137"/>
      <c r="AY172" s="137"/>
      <c r="AZ172" s="137"/>
      <c r="BA172" s="137"/>
      <c r="BB172" s="137"/>
      <c r="BC172" s="137"/>
      <c r="BD172" s="137"/>
      <c r="BE172" s="137"/>
      <c r="BF172" s="137"/>
      <c r="BG172" s="138"/>
    </row>
    <row r="173" spans="1:59" ht="6" customHeight="1" x14ac:dyDescent="0.3">
      <c r="A173" s="136"/>
      <c r="B173" s="137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137"/>
      <c r="AM173" s="137"/>
      <c r="AN173" s="137"/>
      <c r="AO173" s="137"/>
      <c r="AP173" s="137"/>
      <c r="AQ173" s="137"/>
      <c r="AR173" s="137"/>
      <c r="AS173" s="137"/>
      <c r="AT173" s="137"/>
      <c r="AU173" s="137"/>
      <c r="AV173" s="137"/>
      <c r="AW173" s="137"/>
      <c r="AX173" s="137"/>
      <c r="AY173" s="137"/>
      <c r="AZ173" s="137"/>
      <c r="BA173" s="137"/>
      <c r="BB173" s="137"/>
      <c r="BC173" s="137"/>
      <c r="BD173" s="137"/>
      <c r="BE173" s="137"/>
      <c r="BF173" s="137"/>
      <c r="BG173" s="138"/>
    </row>
    <row r="174" spans="1:59" ht="6" customHeight="1" x14ac:dyDescent="0.3">
      <c r="A174" s="136"/>
      <c r="B174" s="137"/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  <c r="S174" s="137"/>
      <c r="T174" s="137"/>
      <c r="U174" s="137"/>
      <c r="V174" s="137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  <c r="AJ174" s="137"/>
      <c r="AK174" s="137"/>
      <c r="AL174" s="137"/>
      <c r="AM174" s="137"/>
      <c r="AN174" s="137"/>
      <c r="AO174" s="137"/>
      <c r="AP174" s="137"/>
      <c r="AQ174" s="137"/>
      <c r="AR174" s="137"/>
      <c r="AS174" s="137"/>
      <c r="AT174" s="137"/>
      <c r="AU174" s="137"/>
      <c r="AV174" s="137"/>
      <c r="AW174" s="137"/>
      <c r="AX174" s="137"/>
      <c r="AY174" s="137"/>
      <c r="AZ174" s="137"/>
      <c r="BA174" s="137"/>
      <c r="BB174" s="137"/>
      <c r="BC174" s="137"/>
      <c r="BD174" s="137"/>
      <c r="BE174" s="137"/>
      <c r="BF174" s="137"/>
      <c r="BG174" s="138"/>
    </row>
    <row r="175" spans="1:59" ht="6" customHeight="1" x14ac:dyDescent="0.3">
      <c r="A175" s="136"/>
      <c r="B175" s="137"/>
      <c r="C175" s="137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  <c r="R175" s="137"/>
      <c r="S175" s="137"/>
      <c r="T175" s="137"/>
      <c r="U175" s="137"/>
      <c r="V175" s="137"/>
      <c r="W175" s="137"/>
      <c r="X175" s="137"/>
      <c r="Y175" s="137"/>
      <c r="Z175" s="137"/>
      <c r="AA175" s="137"/>
      <c r="AB175" s="137"/>
      <c r="AC175" s="137"/>
      <c r="AD175" s="137"/>
      <c r="AE175" s="137"/>
      <c r="AF175" s="137"/>
      <c r="AG175" s="137"/>
      <c r="AH175" s="137"/>
      <c r="AI175" s="137"/>
      <c r="AJ175" s="137"/>
      <c r="AK175" s="137"/>
      <c r="AL175" s="137"/>
      <c r="AM175" s="137"/>
      <c r="AN175" s="137"/>
      <c r="AO175" s="137"/>
      <c r="AP175" s="137"/>
      <c r="AQ175" s="137"/>
      <c r="AR175" s="137"/>
      <c r="AS175" s="137"/>
      <c r="AT175" s="137"/>
      <c r="AU175" s="137"/>
      <c r="AV175" s="137"/>
      <c r="AW175" s="137"/>
      <c r="AX175" s="137"/>
      <c r="AY175" s="137"/>
      <c r="AZ175" s="137"/>
      <c r="BA175" s="137"/>
      <c r="BB175" s="137"/>
      <c r="BC175" s="137"/>
      <c r="BD175" s="137"/>
      <c r="BE175" s="137"/>
      <c r="BF175" s="137"/>
      <c r="BG175" s="138"/>
    </row>
    <row r="176" spans="1:59" ht="6" customHeight="1" x14ac:dyDescent="0.3">
      <c r="A176" s="136"/>
      <c r="B176" s="137"/>
      <c r="C176" s="137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  <c r="S176" s="137"/>
      <c r="T176" s="137"/>
      <c r="U176" s="137"/>
      <c r="V176" s="137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37"/>
      <c r="AL176" s="137"/>
      <c r="AM176" s="137"/>
      <c r="AN176" s="137"/>
      <c r="AO176" s="137"/>
      <c r="AP176" s="137"/>
      <c r="AQ176" s="137"/>
      <c r="AR176" s="137"/>
      <c r="AS176" s="137"/>
      <c r="AT176" s="137"/>
      <c r="AU176" s="137"/>
      <c r="AV176" s="137"/>
      <c r="AW176" s="137"/>
      <c r="AX176" s="137"/>
      <c r="AY176" s="137"/>
      <c r="AZ176" s="137"/>
      <c r="BA176" s="137"/>
      <c r="BB176" s="137"/>
      <c r="BC176" s="137"/>
      <c r="BD176" s="137"/>
      <c r="BE176" s="137"/>
      <c r="BF176" s="137"/>
      <c r="BG176" s="138"/>
    </row>
    <row r="177" spans="1:59" ht="6" customHeight="1" x14ac:dyDescent="0.3">
      <c r="A177" s="136"/>
      <c r="B177" s="137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  <c r="S177" s="137"/>
      <c r="T177" s="137"/>
      <c r="U177" s="137"/>
      <c r="V177" s="137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37"/>
      <c r="AL177" s="137"/>
      <c r="AM177" s="137"/>
      <c r="AN177" s="137"/>
      <c r="AO177" s="137"/>
      <c r="AP177" s="137"/>
      <c r="AQ177" s="137"/>
      <c r="AR177" s="137"/>
      <c r="AS177" s="137"/>
      <c r="AT177" s="137"/>
      <c r="AU177" s="137"/>
      <c r="AV177" s="137"/>
      <c r="AW177" s="137"/>
      <c r="AX177" s="137"/>
      <c r="AY177" s="137"/>
      <c r="AZ177" s="137"/>
      <c r="BA177" s="137"/>
      <c r="BB177" s="137"/>
      <c r="BC177" s="137"/>
      <c r="BD177" s="137"/>
      <c r="BE177" s="137"/>
      <c r="BF177" s="137"/>
      <c r="BG177" s="138"/>
    </row>
    <row r="178" spans="1:59" ht="6" customHeight="1" x14ac:dyDescent="0.3">
      <c r="A178" s="136"/>
      <c r="B178" s="137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137"/>
      <c r="AM178" s="137"/>
      <c r="AN178" s="137"/>
      <c r="AO178" s="137"/>
      <c r="AP178" s="137"/>
      <c r="AQ178" s="137"/>
      <c r="AR178" s="137"/>
      <c r="AS178" s="137"/>
      <c r="AT178" s="137"/>
      <c r="AU178" s="137"/>
      <c r="AV178" s="137"/>
      <c r="AW178" s="137"/>
      <c r="AX178" s="137"/>
      <c r="AY178" s="137"/>
      <c r="AZ178" s="137"/>
      <c r="BA178" s="137"/>
      <c r="BB178" s="137"/>
      <c r="BC178" s="137"/>
      <c r="BD178" s="137"/>
      <c r="BE178" s="137"/>
      <c r="BF178" s="137"/>
      <c r="BG178" s="138"/>
    </row>
    <row r="179" spans="1:59" ht="6" customHeight="1" x14ac:dyDescent="0.3">
      <c r="A179" s="136"/>
      <c r="B179" s="137"/>
      <c r="C179" s="137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37"/>
      <c r="AI179" s="137"/>
      <c r="AJ179" s="137"/>
      <c r="AK179" s="137"/>
      <c r="AL179" s="137"/>
      <c r="AM179" s="137"/>
      <c r="AN179" s="137"/>
      <c r="AO179" s="137"/>
      <c r="AP179" s="137"/>
      <c r="AQ179" s="137"/>
      <c r="AR179" s="137"/>
      <c r="AS179" s="137"/>
      <c r="AT179" s="137"/>
      <c r="AU179" s="137"/>
      <c r="AV179" s="137"/>
      <c r="AW179" s="137"/>
      <c r="AX179" s="137"/>
      <c r="AY179" s="137"/>
      <c r="AZ179" s="137"/>
      <c r="BA179" s="137"/>
      <c r="BB179" s="137"/>
      <c r="BC179" s="137"/>
      <c r="BD179" s="137"/>
      <c r="BE179" s="137"/>
      <c r="BF179" s="137"/>
      <c r="BG179" s="138"/>
    </row>
    <row r="180" spans="1:59" ht="6" customHeight="1" x14ac:dyDescent="0.3">
      <c r="A180" s="136"/>
      <c r="B180" s="137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137"/>
      <c r="AM180" s="137"/>
      <c r="AN180" s="137"/>
      <c r="AO180" s="137"/>
      <c r="AP180" s="137"/>
      <c r="AQ180" s="137"/>
      <c r="AR180" s="137"/>
      <c r="AS180" s="137"/>
      <c r="AT180" s="137"/>
      <c r="AU180" s="137"/>
      <c r="AV180" s="137"/>
      <c r="AW180" s="137"/>
      <c r="AX180" s="137"/>
      <c r="AY180" s="137"/>
      <c r="AZ180" s="137"/>
      <c r="BA180" s="137"/>
      <c r="BB180" s="137"/>
      <c r="BC180" s="137"/>
      <c r="BD180" s="137"/>
      <c r="BE180" s="137"/>
      <c r="BF180" s="137"/>
      <c r="BG180" s="138"/>
    </row>
    <row r="181" spans="1:59" ht="6" customHeight="1" thickBot="1" x14ac:dyDescent="0.35">
      <c r="A181" s="139"/>
      <c r="B181" s="140"/>
      <c r="C181" s="140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  <c r="N181" s="140"/>
      <c r="O181" s="140"/>
      <c r="P181" s="140"/>
      <c r="Q181" s="140"/>
      <c r="R181" s="140"/>
      <c r="S181" s="140"/>
      <c r="T181" s="140"/>
      <c r="U181" s="140"/>
      <c r="V181" s="140"/>
      <c r="W181" s="140"/>
      <c r="X181" s="140"/>
      <c r="Y181" s="140"/>
      <c r="Z181" s="140"/>
      <c r="AA181" s="140"/>
      <c r="AB181" s="140"/>
      <c r="AC181" s="140"/>
      <c r="AD181" s="140"/>
      <c r="AE181" s="140"/>
      <c r="AF181" s="140"/>
      <c r="AG181" s="140"/>
      <c r="AH181" s="140"/>
      <c r="AI181" s="140"/>
      <c r="AJ181" s="140"/>
      <c r="AK181" s="140"/>
      <c r="AL181" s="140"/>
      <c r="AM181" s="140"/>
      <c r="AN181" s="140"/>
      <c r="AO181" s="140"/>
      <c r="AP181" s="140"/>
      <c r="AQ181" s="140"/>
      <c r="AR181" s="140"/>
      <c r="AS181" s="140"/>
      <c r="AT181" s="140"/>
      <c r="AU181" s="140"/>
      <c r="AV181" s="140"/>
      <c r="AW181" s="140"/>
      <c r="AX181" s="140"/>
      <c r="AY181" s="140"/>
      <c r="AZ181" s="140"/>
      <c r="BA181" s="140"/>
      <c r="BB181" s="140"/>
      <c r="BC181" s="140"/>
      <c r="BD181" s="140"/>
      <c r="BE181" s="140"/>
      <c r="BF181" s="140"/>
      <c r="BG181" s="141"/>
    </row>
    <row r="182" spans="1:59" ht="6" customHeight="1" x14ac:dyDescent="0.3">
      <c r="A182" s="254" t="s">
        <v>30</v>
      </c>
      <c r="B182" s="255"/>
      <c r="C182" s="255"/>
      <c r="D182" s="255"/>
      <c r="E182" s="255"/>
      <c r="F182" s="255"/>
      <c r="G182" s="255"/>
      <c r="H182" s="255"/>
      <c r="I182" s="255"/>
      <c r="J182" s="255"/>
      <c r="K182" s="255"/>
      <c r="L182" s="255"/>
      <c r="M182" s="255"/>
      <c r="N182" s="255"/>
      <c r="O182" s="255"/>
      <c r="P182" s="255"/>
      <c r="Q182" s="255"/>
      <c r="R182" s="255"/>
      <c r="S182" s="255"/>
      <c r="T182" s="255"/>
      <c r="U182" s="255"/>
      <c r="V182" s="374" t="s">
        <v>54</v>
      </c>
      <c r="W182" s="374"/>
      <c r="X182" s="374"/>
      <c r="Y182" s="374"/>
      <c r="Z182" s="374"/>
      <c r="AA182" s="374"/>
      <c r="AB182" s="374"/>
      <c r="AC182" s="374"/>
      <c r="AD182" s="374"/>
      <c r="AE182" s="374"/>
      <c r="AF182" s="374"/>
      <c r="AG182" s="374"/>
      <c r="AH182" s="366" t="s">
        <v>75</v>
      </c>
      <c r="AI182" s="169"/>
      <c r="AJ182" s="169"/>
      <c r="AK182" s="169"/>
      <c r="AL182" s="169"/>
      <c r="AM182" s="169"/>
      <c r="AN182" s="169"/>
      <c r="AO182" s="169"/>
      <c r="AP182" s="169"/>
      <c r="AQ182" s="169"/>
      <c r="AR182" s="169"/>
      <c r="AS182" s="169"/>
      <c r="AT182" s="169"/>
      <c r="AU182" s="169"/>
      <c r="AV182" s="169"/>
      <c r="AW182" s="169"/>
      <c r="AX182" s="169"/>
      <c r="AY182" s="169"/>
      <c r="AZ182" s="169"/>
      <c r="BA182" s="169"/>
      <c r="BB182" s="169"/>
      <c r="BC182" s="169"/>
      <c r="BD182" s="169"/>
      <c r="BE182" s="169"/>
      <c r="BF182" s="169"/>
      <c r="BG182" s="170"/>
    </row>
    <row r="183" spans="1:59" ht="6" customHeight="1" x14ac:dyDescent="0.3">
      <c r="A183" s="256"/>
      <c r="B183" s="257"/>
      <c r="C183" s="257"/>
      <c r="D183" s="257"/>
      <c r="E183" s="257"/>
      <c r="F183" s="257"/>
      <c r="G183" s="257"/>
      <c r="H183" s="257"/>
      <c r="I183" s="257"/>
      <c r="J183" s="257"/>
      <c r="K183" s="257"/>
      <c r="L183" s="257"/>
      <c r="M183" s="257"/>
      <c r="N183" s="257"/>
      <c r="O183" s="257"/>
      <c r="P183" s="257"/>
      <c r="Q183" s="257"/>
      <c r="R183" s="257"/>
      <c r="S183" s="257"/>
      <c r="T183" s="257"/>
      <c r="U183" s="257"/>
      <c r="V183" s="375"/>
      <c r="W183" s="375"/>
      <c r="X183" s="375"/>
      <c r="Y183" s="375"/>
      <c r="Z183" s="375"/>
      <c r="AA183" s="375"/>
      <c r="AB183" s="375"/>
      <c r="AC183" s="375"/>
      <c r="AD183" s="375"/>
      <c r="AE183" s="375"/>
      <c r="AF183" s="375"/>
      <c r="AG183" s="375"/>
      <c r="AH183" s="181"/>
      <c r="AI183" s="171"/>
      <c r="AJ183" s="171"/>
      <c r="AK183" s="171"/>
      <c r="AL183" s="171"/>
      <c r="AM183" s="171"/>
      <c r="AN183" s="171"/>
      <c r="AO183" s="171"/>
      <c r="AP183" s="171"/>
      <c r="AQ183" s="171"/>
      <c r="AR183" s="171"/>
      <c r="AS183" s="171"/>
      <c r="AT183" s="171"/>
      <c r="AU183" s="171"/>
      <c r="AV183" s="171"/>
      <c r="AW183" s="171"/>
      <c r="AX183" s="171"/>
      <c r="AY183" s="171"/>
      <c r="AZ183" s="171"/>
      <c r="BA183" s="171"/>
      <c r="BB183" s="171"/>
      <c r="BC183" s="171"/>
      <c r="BD183" s="171"/>
      <c r="BE183" s="171"/>
      <c r="BF183" s="171"/>
      <c r="BG183" s="172"/>
    </row>
    <row r="184" spans="1:59" ht="6" customHeight="1" x14ac:dyDescent="0.3">
      <c r="A184" s="258"/>
      <c r="B184" s="259"/>
      <c r="C184" s="259"/>
      <c r="D184" s="259"/>
      <c r="E184" s="259"/>
      <c r="F184" s="259"/>
      <c r="G184" s="259"/>
      <c r="H184" s="259"/>
      <c r="I184" s="259"/>
      <c r="J184" s="259"/>
      <c r="K184" s="259"/>
      <c r="L184" s="259"/>
      <c r="M184" s="259"/>
      <c r="N184" s="259"/>
      <c r="O184" s="259"/>
      <c r="P184" s="259"/>
      <c r="Q184" s="259"/>
      <c r="R184" s="259"/>
      <c r="S184" s="259"/>
      <c r="T184" s="259"/>
      <c r="U184" s="259"/>
      <c r="V184" s="375"/>
      <c r="W184" s="375"/>
      <c r="X184" s="375"/>
      <c r="Y184" s="375"/>
      <c r="Z184" s="375"/>
      <c r="AA184" s="375"/>
      <c r="AB184" s="375"/>
      <c r="AC184" s="375"/>
      <c r="AD184" s="375"/>
      <c r="AE184" s="375"/>
      <c r="AF184" s="375"/>
      <c r="AG184" s="375"/>
      <c r="AH184" s="181"/>
      <c r="AI184" s="171"/>
      <c r="AJ184" s="171"/>
      <c r="AK184" s="171"/>
      <c r="AL184" s="171"/>
      <c r="AM184" s="171"/>
      <c r="AN184" s="171"/>
      <c r="AO184" s="171"/>
      <c r="AP184" s="171"/>
      <c r="AQ184" s="171"/>
      <c r="AR184" s="171"/>
      <c r="AS184" s="171"/>
      <c r="AT184" s="171"/>
      <c r="AU184" s="171"/>
      <c r="AV184" s="171"/>
      <c r="AW184" s="171"/>
      <c r="AX184" s="171"/>
      <c r="AY184" s="171"/>
      <c r="AZ184" s="171"/>
      <c r="BA184" s="171"/>
      <c r="BB184" s="171"/>
      <c r="BC184" s="171"/>
      <c r="BD184" s="171"/>
      <c r="BE184" s="171"/>
      <c r="BF184" s="171"/>
      <c r="BG184" s="172"/>
    </row>
    <row r="185" spans="1:59" ht="6" customHeight="1" x14ac:dyDescent="0.3">
      <c r="A185" s="248">
        <f>K36</f>
        <v>0</v>
      </c>
      <c r="B185" s="249"/>
      <c r="C185" s="249"/>
      <c r="D185" s="249"/>
      <c r="E185" s="249"/>
      <c r="F185" s="249"/>
      <c r="G185" s="249"/>
      <c r="H185" s="249"/>
      <c r="I185" s="249"/>
      <c r="J185" s="249"/>
      <c r="K185" s="249"/>
      <c r="L185" s="249"/>
      <c r="M185" s="249"/>
      <c r="N185" s="249"/>
      <c r="O185" s="249"/>
      <c r="P185" s="249"/>
      <c r="Q185" s="249"/>
      <c r="R185" s="249"/>
      <c r="S185" s="249"/>
      <c r="T185" s="249"/>
      <c r="U185" s="249"/>
      <c r="V185" s="198" t="s">
        <v>18</v>
      </c>
      <c r="W185" s="199"/>
      <c r="X185" s="198" t="s">
        <v>19</v>
      </c>
      <c r="Y185" s="199"/>
      <c r="Z185" s="198" t="s">
        <v>20</v>
      </c>
      <c r="AA185" s="199"/>
      <c r="AB185" s="198" t="s">
        <v>21</v>
      </c>
      <c r="AC185" s="199"/>
      <c r="AD185" s="198" t="s">
        <v>22</v>
      </c>
      <c r="AE185" s="199"/>
      <c r="AF185" s="198" t="s">
        <v>23</v>
      </c>
      <c r="AG185" s="199"/>
      <c r="AH185" s="181"/>
      <c r="AI185" s="171"/>
      <c r="AJ185" s="171"/>
      <c r="AK185" s="171"/>
      <c r="AL185" s="171"/>
      <c r="AM185" s="171"/>
      <c r="AN185" s="171"/>
      <c r="AO185" s="171"/>
      <c r="AP185" s="171"/>
      <c r="AQ185" s="171"/>
      <c r="AR185" s="171"/>
      <c r="AS185" s="171"/>
      <c r="AT185" s="171"/>
      <c r="AU185" s="171"/>
      <c r="AV185" s="171"/>
      <c r="AW185" s="171"/>
      <c r="AX185" s="171"/>
      <c r="AY185" s="171"/>
      <c r="AZ185" s="171"/>
      <c r="BA185" s="171"/>
      <c r="BB185" s="171"/>
      <c r="BC185" s="171"/>
      <c r="BD185" s="171"/>
      <c r="BE185" s="171"/>
      <c r="BF185" s="171"/>
      <c r="BG185" s="172"/>
    </row>
    <row r="186" spans="1:59" ht="6" customHeight="1" x14ac:dyDescent="0.3">
      <c r="A186" s="250"/>
      <c r="B186" s="251"/>
      <c r="C186" s="251"/>
      <c r="D186" s="251"/>
      <c r="E186" s="251"/>
      <c r="F186" s="251"/>
      <c r="G186" s="251"/>
      <c r="H186" s="251"/>
      <c r="I186" s="251"/>
      <c r="J186" s="251"/>
      <c r="K186" s="251"/>
      <c r="L186" s="251"/>
      <c r="M186" s="251"/>
      <c r="N186" s="251"/>
      <c r="O186" s="251"/>
      <c r="P186" s="251"/>
      <c r="Q186" s="251"/>
      <c r="R186" s="251"/>
      <c r="S186" s="251"/>
      <c r="T186" s="251"/>
      <c r="U186" s="251"/>
      <c r="V186" s="200"/>
      <c r="W186" s="201"/>
      <c r="X186" s="200"/>
      <c r="Y186" s="201"/>
      <c r="Z186" s="200"/>
      <c r="AA186" s="201"/>
      <c r="AB186" s="200"/>
      <c r="AC186" s="201"/>
      <c r="AD186" s="200"/>
      <c r="AE186" s="201"/>
      <c r="AF186" s="200"/>
      <c r="AG186" s="201"/>
      <c r="AH186" s="181"/>
      <c r="AI186" s="171"/>
      <c r="AJ186" s="171"/>
      <c r="AK186" s="171"/>
      <c r="AL186" s="171"/>
      <c r="AM186" s="171"/>
      <c r="AN186" s="171"/>
      <c r="AO186" s="171"/>
      <c r="AP186" s="171"/>
      <c r="AQ186" s="171"/>
      <c r="AR186" s="171"/>
      <c r="AS186" s="171"/>
      <c r="AT186" s="171"/>
      <c r="AU186" s="171"/>
      <c r="AV186" s="171"/>
      <c r="AW186" s="171"/>
      <c r="AX186" s="171"/>
      <c r="AY186" s="171"/>
      <c r="AZ186" s="171"/>
      <c r="BA186" s="171"/>
      <c r="BB186" s="171"/>
      <c r="BC186" s="171"/>
      <c r="BD186" s="171"/>
      <c r="BE186" s="171"/>
      <c r="BF186" s="171"/>
      <c r="BG186" s="172"/>
    </row>
    <row r="187" spans="1:59" ht="6" customHeight="1" thickBot="1" x14ac:dyDescent="0.35">
      <c r="A187" s="252"/>
      <c r="B187" s="253"/>
      <c r="C187" s="253"/>
      <c r="D187" s="253"/>
      <c r="E187" s="253"/>
      <c r="F187" s="253"/>
      <c r="G187" s="253"/>
      <c r="H187" s="253"/>
      <c r="I187" s="253"/>
      <c r="J187" s="253"/>
      <c r="K187" s="253"/>
      <c r="L187" s="253"/>
      <c r="M187" s="253"/>
      <c r="N187" s="253"/>
      <c r="O187" s="253"/>
      <c r="P187" s="253"/>
      <c r="Q187" s="253"/>
      <c r="R187" s="253"/>
      <c r="S187" s="253"/>
      <c r="T187" s="253"/>
      <c r="U187" s="253"/>
      <c r="V187" s="202"/>
      <c r="W187" s="203"/>
      <c r="X187" s="202"/>
      <c r="Y187" s="203"/>
      <c r="Z187" s="202"/>
      <c r="AA187" s="203"/>
      <c r="AB187" s="202"/>
      <c r="AC187" s="203"/>
      <c r="AD187" s="202"/>
      <c r="AE187" s="203"/>
      <c r="AF187" s="202"/>
      <c r="AG187" s="203"/>
      <c r="AH187" s="183"/>
      <c r="AI187" s="173"/>
      <c r="AJ187" s="173"/>
      <c r="AK187" s="173"/>
      <c r="AL187" s="173"/>
      <c r="AM187" s="173"/>
      <c r="AN187" s="173"/>
      <c r="AO187" s="173"/>
      <c r="AP187" s="173"/>
      <c r="AQ187" s="173"/>
      <c r="AR187" s="173"/>
      <c r="AS187" s="173"/>
      <c r="AT187" s="173"/>
      <c r="AU187" s="173"/>
      <c r="AV187" s="173"/>
      <c r="AW187" s="173"/>
      <c r="AX187" s="173"/>
      <c r="AY187" s="173"/>
      <c r="AZ187" s="173"/>
      <c r="BA187" s="173"/>
      <c r="BB187" s="173"/>
      <c r="BC187" s="173"/>
      <c r="BD187" s="173"/>
      <c r="BE187" s="173"/>
      <c r="BF187" s="173"/>
      <c r="BG187" s="174"/>
    </row>
    <row r="188" spans="1:59" ht="21.9" customHeight="1" x14ac:dyDescent="0.3">
      <c r="A188" s="109">
        <v>1</v>
      </c>
      <c r="B188" s="110"/>
      <c r="C188" s="111" t="s">
        <v>63</v>
      </c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28"/>
      <c r="W188" s="30"/>
      <c r="X188" s="28"/>
      <c r="Y188" s="30"/>
      <c r="Z188" s="28"/>
      <c r="AA188" s="30"/>
      <c r="AB188" s="28"/>
      <c r="AC188" s="30"/>
      <c r="AD188" s="28"/>
      <c r="AE188" s="31"/>
      <c r="AF188" s="32"/>
      <c r="AG188" s="33"/>
      <c r="AH188" s="113"/>
      <c r="AI188" s="114"/>
      <c r="AJ188" s="114"/>
      <c r="AK188" s="114"/>
      <c r="AL188" s="114"/>
      <c r="AM188" s="114"/>
      <c r="AN188" s="114"/>
      <c r="AO188" s="114"/>
      <c r="AP188" s="114"/>
      <c r="AQ188" s="114"/>
      <c r="AR188" s="114"/>
      <c r="AS188" s="114"/>
      <c r="AT188" s="114"/>
      <c r="AU188" s="114"/>
      <c r="AV188" s="114"/>
      <c r="AW188" s="114"/>
      <c r="AX188" s="114"/>
      <c r="AY188" s="114"/>
      <c r="AZ188" s="114"/>
      <c r="BA188" s="114"/>
      <c r="BB188" s="114"/>
      <c r="BC188" s="114"/>
      <c r="BD188" s="114"/>
      <c r="BE188" s="114"/>
      <c r="BF188" s="114"/>
      <c r="BG188" s="115"/>
    </row>
    <row r="189" spans="1:59" ht="21.9" customHeight="1" x14ac:dyDescent="0.3">
      <c r="A189" s="116">
        <v>2</v>
      </c>
      <c r="B189" s="117"/>
      <c r="C189" s="118" t="s">
        <v>101</v>
      </c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29"/>
      <c r="W189" s="34"/>
      <c r="X189" s="29"/>
      <c r="Y189" s="34"/>
      <c r="Z189" s="29"/>
      <c r="AA189" s="34"/>
      <c r="AB189" s="29"/>
      <c r="AC189" s="34"/>
      <c r="AD189" s="29"/>
      <c r="AE189" s="35"/>
      <c r="AF189" s="36"/>
      <c r="AG189" s="37"/>
      <c r="AH189" s="120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2"/>
    </row>
    <row r="190" spans="1:59" ht="21.9" customHeight="1" x14ac:dyDescent="0.3">
      <c r="A190" s="116">
        <v>3</v>
      </c>
      <c r="B190" s="117"/>
      <c r="C190" s="118" t="s">
        <v>99</v>
      </c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29"/>
      <c r="W190" s="34"/>
      <c r="X190" s="29"/>
      <c r="Y190" s="34"/>
      <c r="Z190" s="29"/>
      <c r="AA190" s="34"/>
      <c r="AB190" s="29"/>
      <c r="AC190" s="34"/>
      <c r="AD190" s="29"/>
      <c r="AE190" s="35"/>
      <c r="AF190" s="36"/>
      <c r="AG190" s="37"/>
      <c r="AH190" s="120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2"/>
    </row>
    <row r="191" spans="1:59" ht="21.9" customHeight="1" thickBot="1" x14ac:dyDescent="0.35">
      <c r="A191" s="123">
        <v>4</v>
      </c>
      <c r="B191" s="124"/>
      <c r="C191" s="125" t="s">
        <v>102</v>
      </c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  <c r="S191" s="126"/>
      <c r="T191" s="126"/>
      <c r="U191" s="126"/>
      <c r="V191" s="27"/>
      <c r="W191" s="38"/>
      <c r="X191" s="27"/>
      <c r="Y191" s="38"/>
      <c r="Z191" s="27"/>
      <c r="AA191" s="38"/>
      <c r="AB191" s="27"/>
      <c r="AC191" s="38"/>
      <c r="AD191" s="27"/>
      <c r="AE191" s="39"/>
      <c r="AF191" s="36"/>
      <c r="AG191" s="37"/>
      <c r="AH191" s="127"/>
      <c r="AI191" s="128"/>
      <c r="AJ191" s="128"/>
      <c r="AK191" s="128"/>
      <c r="AL191" s="128"/>
      <c r="AM191" s="128"/>
      <c r="AN191" s="128"/>
      <c r="AO191" s="128"/>
      <c r="AP191" s="128"/>
      <c r="AQ191" s="128"/>
      <c r="AR191" s="128"/>
      <c r="AS191" s="128"/>
      <c r="AT191" s="128"/>
      <c r="AU191" s="128"/>
      <c r="AV191" s="128"/>
      <c r="AW191" s="128"/>
      <c r="AX191" s="128"/>
      <c r="AY191" s="128"/>
      <c r="AZ191" s="128"/>
      <c r="BA191" s="128"/>
      <c r="BB191" s="128"/>
      <c r="BC191" s="128"/>
      <c r="BD191" s="128"/>
      <c r="BE191" s="128"/>
      <c r="BF191" s="128"/>
      <c r="BG191" s="129"/>
    </row>
    <row r="192" spans="1:59" ht="6" customHeight="1" x14ac:dyDescent="0.3">
      <c r="A192" s="151"/>
      <c r="B192" s="152"/>
      <c r="C192" s="152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  <c r="O192" s="152"/>
      <c r="P192" s="152"/>
      <c r="Q192" s="152"/>
      <c r="R192" s="152"/>
      <c r="S192" s="152"/>
      <c r="T192" s="152"/>
      <c r="U192" s="152"/>
      <c r="V192" s="157"/>
      <c r="W192" s="157"/>
      <c r="X192" s="157"/>
      <c r="Y192" s="157"/>
      <c r="Z192" s="157"/>
      <c r="AA192" s="157"/>
      <c r="AB192" s="157"/>
      <c r="AC192" s="157"/>
      <c r="AD192" s="157"/>
      <c r="AE192" s="157"/>
      <c r="AF192" s="157">
        <f>SUMIF(AF191:AG191,"x",'R4-factors-2'!M4:N79)</f>
        <v>0</v>
      </c>
      <c r="AG192" s="157"/>
      <c r="AH192" s="400"/>
      <c r="AI192" s="400"/>
      <c r="AJ192" s="400"/>
      <c r="AK192" s="400"/>
      <c r="AL192" s="400"/>
      <c r="AM192" s="400"/>
      <c r="AN192" s="400"/>
      <c r="AO192" s="400"/>
      <c r="AP192" s="400"/>
      <c r="AQ192" s="400"/>
      <c r="AR192" s="400"/>
      <c r="AS192" s="400"/>
      <c r="AT192" s="400"/>
      <c r="AU192" s="400"/>
      <c r="AV192" s="400"/>
      <c r="AW192" s="400"/>
      <c r="AX192" s="400"/>
      <c r="AY192" s="400"/>
      <c r="AZ192" s="400"/>
      <c r="BA192" s="400"/>
      <c r="BB192" s="400"/>
      <c r="BC192" s="400"/>
      <c r="BD192" s="400"/>
      <c r="BE192" s="400"/>
      <c r="BF192" s="400"/>
      <c r="BG192" s="401"/>
    </row>
    <row r="193" spans="1:59" ht="6" customHeight="1" x14ac:dyDescent="0.3">
      <c r="A193" s="153"/>
      <c r="B193" s="154"/>
      <c r="C193" s="154"/>
      <c r="D193" s="154"/>
      <c r="E193" s="154"/>
      <c r="F193" s="154"/>
      <c r="G193" s="154"/>
      <c r="H193" s="154"/>
      <c r="I193" s="154"/>
      <c r="J193" s="154"/>
      <c r="K193" s="154"/>
      <c r="L193" s="154"/>
      <c r="M193" s="154"/>
      <c r="N193" s="154"/>
      <c r="O193" s="154"/>
      <c r="P193" s="154"/>
      <c r="Q193" s="154"/>
      <c r="R193" s="154"/>
      <c r="S193" s="154"/>
      <c r="T193" s="154"/>
      <c r="U193" s="154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402"/>
      <c r="AI193" s="402"/>
      <c r="AJ193" s="402"/>
      <c r="AK193" s="402"/>
      <c r="AL193" s="402"/>
      <c r="AM193" s="402"/>
      <c r="AN193" s="402"/>
      <c r="AO193" s="402"/>
      <c r="AP193" s="402"/>
      <c r="AQ193" s="402"/>
      <c r="AR193" s="402"/>
      <c r="AS193" s="402"/>
      <c r="AT193" s="402"/>
      <c r="AU193" s="402"/>
      <c r="AV193" s="402"/>
      <c r="AW193" s="402"/>
      <c r="AX193" s="402"/>
      <c r="AY193" s="402"/>
      <c r="AZ193" s="402"/>
      <c r="BA193" s="402"/>
      <c r="BB193" s="402"/>
      <c r="BC193" s="402"/>
      <c r="BD193" s="402"/>
      <c r="BE193" s="402"/>
      <c r="BF193" s="402"/>
      <c r="BG193" s="403"/>
    </row>
    <row r="194" spans="1:59" ht="6" customHeight="1" thickBot="1" x14ac:dyDescent="0.35">
      <c r="A194" s="155"/>
      <c r="B194" s="156"/>
      <c r="C194" s="156"/>
      <c r="D194" s="156"/>
      <c r="E194" s="156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  <c r="P194" s="156"/>
      <c r="Q194" s="156"/>
      <c r="R194" s="156"/>
      <c r="S194" s="156"/>
      <c r="T194" s="156"/>
      <c r="U194" s="156"/>
      <c r="V194" s="159"/>
      <c r="W194" s="159"/>
      <c r="X194" s="159"/>
      <c r="Y194" s="159"/>
      <c r="Z194" s="159"/>
      <c r="AA194" s="159"/>
      <c r="AB194" s="159"/>
      <c r="AC194" s="159"/>
      <c r="AD194" s="159"/>
      <c r="AE194" s="159"/>
      <c r="AF194" s="159"/>
      <c r="AG194" s="159"/>
      <c r="AH194" s="404"/>
      <c r="AI194" s="404"/>
      <c r="AJ194" s="404"/>
      <c r="AK194" s="404"/>
      <c r="AL194" s="404"/>
      <c r="AM194" s="404"/>
      <c r="AN194" s="404"/>
      <c r="AO194" s="404"/>
      <c r="AP194" s="404"/>
      <c r="AQ194" s="404"/>
      <c r="AR194" s="404"/>
      <c r="AS194" s="404"/>
      <c r="AT194" s="404"/>
      <c r="AU194" s="404"/>
      <c r="AV194" s="404"/>
      <c r="AW194" s="404"/>
      <c r="AX194" s="404"/>
      <c r="AY194" s="404"/>
      <c r="AZ194" s="404"/>
      <c r="BA194" s="404"/>
      <c r="BB194" s="404"/>
      <c r="BC194" s="404"/>
      <c r="BD194" s="404"/>
      <c r="BE194" s="404"/>
      <c r="BF194" s="404"/>
      <c r="BG194" s="405"/>
    </row>
    <row r="195" spans="1:59" ht="6" customHeight="1" x14ac:dyDescent="0.3">
      <c r="A195" s="15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7"/>
    </row>
    <row r="196" spans="1:59" ht="6" customHeight="1" x14ac:dyDescent="0.3">
      <c r="A196" s="130" t="s">
        <v>29</v>
      </c>
      <c r="B196" s="131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31"/>
      <c r="T196" s="131"/>
      <c r="U196" s="131"/>
      <c r="V196" s="131"/>
      <c r="W196" s="131"/>
      <c r="X196" s="131"/>
      <c r="Y196" s="131"/>
      <c r="Z196" s="131"/>
      <c r="AA196" s="131"/>
      <c r="AB196" s="131"/>
      <c r="AC196" s="131"/>
      <c r="AD196" s="131"/>
      <c r="AE196" s="131"/>
      <c r="AF196" s="131"/>
      <c r="AG196" s="131"/>
      <c r="AH196" s="131"/>
      <c r="AI196" s="131"/>
      <c r="AJ196" s="131"/>
      <c r="AK196" s="131"/>
      <c r="AL196" s="131"/>
      <c r="AM196" s="131"/>
      <c r="AN196" s="131"/>
      <c r="AO196" s="131"/>
      <c r="AP196" s="131"/>
      <c r="AQ196" s="131"/>
      <c r="AR196" s="131"/>
      <c r="AS196" s="131"/>
      <c r="AT196" s="131"/>
      <c r="AU196" s="131"/>
      <c r="AV196" s="131"/>
      <c r="AW196" s="131"/>
      <c r="AX196" s="131"/>
      <c r="AY196" s="131"/>
      <c r="AZ196" s="131"/>
      <c r="BA196" s="131"/>
      <c r="BB196" s="131"/>
      <c r="BC196" s="131"/>
      <c r="BD196" s="131"/>
      <c r="BE196" s="131"/>
      <c r="BF196" s="131"/>
      <c r="BG196" s="131"/>
    </row>
    <row r="197" spans="1:59" ht="6" customHeight="1" thickBot="1" x14ac:dyDescent="0.35">
      <c r="A197" s="132"/>
      <c r="B197" s="132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  <c r="R197" s="132"/>
      <c r="S197" s="132"/>
      <c r="T197" s="132"/>
      <c r="U197" s="132"/>
      <c r="V197" s="132"/>
      <c r="W197" s="132"/>
      <c r="X197" s="132"/>
      <c r="Y197" s="132"/>
      <c r="Z197" s="132"/>
      <c r="AA197" s="132"/>
      <c r="AB197" s="132"/>
      <c r="AC197" s="132"/>
      <c r="AD197" s="132"/>
      <c r="AE197" s="132"/>
      <c r="AF197" s="132"/>
      <c r="AG197" s="132"/>
      <c r="AH197" s="132"/>
      <c r="AI197" s="132"/>
      <c r="AJ197" s="132"/>
      <c r="AK197" s="132"/>
      <c r="AL197" s="132"/>
      <c r="AM197" s="132"/>
      <c r="AN197" s="132"/>
      <c r="AO197" s="132"/>
      <c r="AP197" s="132"/>
      <c r="AQ197" s="132"/>
      <c r="AR197" s="132"/>
      <c r="AS197" s="132"/>
      <c r="AT197" s="132"/>
      <c r="AU197" s="132"/>
      <c r="AV197" s="132"/>
      <c r="AW197" s="132"/>
      <c r="AX197" s="132"/>
      <c r="AY197" s="132"/>
      <c r="AZ197" s="132"/>
      <c r="BA197" s="132"/>
      <c r="BB197" s="132"/>
      <c r="BC197" s="132"/>
      <c r="BD197" s="132"/>
      <c r="BE197" s="132"/>
      <c r="BF197" s="132"/>
      <c r="BG197" s="132"/>
    </row>
    <row r="198" spans="1:59" ht="6" customHeight="1" x14ac:dyDescent="0.3">
      <c r="A198" s="133" t="s">
        <v>100</v>
      </c>
      <c r="B198" s="134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4"/>
      <c r="Z198" s="134"/>
      <c r="AA198" s="134"/>
      <c r="AB198" s="134"/>
      <c r="AC198" s="134"/>
      <c r="AD198" s="134"/>
      <c r="AE198" s="134"/>
      <c r="AF198" s="134"/>
      <c r="AG198" s="134"/>
      <c r="AH198" s="134"/>
      <c r="AI198" s="134"/>
      <c r="AJ198" s="134"/>
      <c r="AK198" s="134"/>
      <c r="AL198" s="134"/>
      <c r="AM198" s="134"/>
      <c r="AN198" s="134"/>
      <c r="AO198" s="134"/>
      <c r="AP198" s="134"/>
      <c r="AQ198" s="134"/>
      <c r="AR198" s="134"/>
      <c r="AS198" s="134"/>
      <c r="AT198" s="134"/>
      <c r="AU198" s="134"/>
      <c r="AV198" s="134"/>
      <c r="AW198" s="134"/>
      <c r="AX198" s="134"/>
      <c r="AY198" s="134"/>
      <c r="AZ198" s="134"/>
      <c r="BA198" s="134"/>
      <c r="BB198" s="134"/>
      <c r="BC198" s="134"/>
      <c r="BD198" s="134"/>
      <c r="BE198" s="134"/>
      <c r="BF198" s="134"/>
      <c r="BG198" s="135"/>
    </row>
    <row r="199" spans="1:59" ht="6" customHeight="1" x14ac:dyDescent="0.3">
      <c r="A199" s="136"/>
      <c r="B199" s="137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  <c r="R199" s="137"/>
      <c r="S199" s="137"/>
      <c r="T199" s="137"/>
      <c r="U199" s="137"/>
      <c r="V199" s="137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37"/>
      <c r="AI199" s="137"/>
      <c r="AJ199" s="137"/>
      <c r="AK199" s="137"/>
      <c r="AL199" s="137"/>
      <c r="AM199" s="137"/>
      <c r="AN199" s="137"/>
      <c r="AO199" s="137"/>
      <c r="AP199" s="137"/>
      <c r="AQ199" s="137"/>
      <c r="AR199" s="137"/>
      <c r="AS199" s="137"/>
      <c r="AT199" s="137"/>
      <c r="AU199" s="137"/>
      <c r="AV199" s="137"/>
      <c r="AW199" s="137"/>
      <c r="AX199" s="137"/>
      <c r="AY199" s="137"/>
      <c r="AZ199" s="137"/>
      <c r="BA199" s="137"/>
      <c r="BB199" s="137"/>
      <c r="BC199" s="137"/>
      <c r="BD199" s="137"/>
      <c r="BE199" s="137"/>
      <c r="BF199" s="137"/>
      <c r="BG199" s="138"/>
    </row>
    <row r="200" spans="1:59" ht="6" customHeight="1" x14ac:dyDescent="0.3">
      <c r="A200" s="136"/>
      <c r="B200" s="137"/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  <c r="R200" s="137"/>
      <c r="S200" s="137"/>
      <c r="T200" s="137"/>
      <c r="U200" s="137"/>
      <c r="V200" s="137"/>
      <c r="W200" s="137"/>
      <c r="X200" s="137"/>
      <c r="Y200" s="137"/>
      <c r="Z200" s="137"/>
      <c r="AA200" s="137"/>
      <c r="AB200" s="137"/>
      <c r="AC200" s="137"/>
      <c r="AD200" s="137"/>
      <c r="AE200" s="137"/>
      <c r="AF200" s="137"/>
      <c r="AG200" s="137"/>
      <c r="AH200" s="137"/>
      <c r="AI200" s="137"/>
      <c r="AJ200" s="137"/>
      <c r="AK200" s="137"/>
      <c r="AL200" s="137"/>
      <c r="AM200" s="137"/>
      <c r="AN200" s="137"/>
      <c r="AO200" s="137"/>
      <c r="AP200" s="137"/>
      <c r="AQ200" s="137"/>
      <c r="AR200" s="137"/>
      <c r="AS200" s="137"/>
      <c r="AT200" s="137"/>
      <c r="AU200" s="137"/>
      <c r="AV200" s="137"/>
      <c r="AW200" s="137"/>
      <c r="AX200" s="137"/>
      <c r="AY200" s="137"/>
      <c r="AZ200" s="137"/>
      <c r="BA200" s="137"/>
      <c r="BB200" s="137"/>
      <c r="BC200" s="137"/>
      <c r="BD200" s="137"/>
      <c r="BE200" s="137"/>
      <c r="BF200" s="137"/>
      <c r="BG200" s="138"/>
    </row>
    <row r="201" spans="1:59" ht="6" customHeight="1" x14ac:dyDescent="0.3">
      <c r="A201" s="136"/>
      <c r="B201" s="137"/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  <c r="R201" s="137"/>
      <c r="S201" s="137"/>
      <c r="T201" s="137"/>
      <c r="U201" s="137"/>
      <c r="V201" s="137"/>
      <c r="W201" s="137"/>
      <c r="X201" s="137"/>
      <c r="Y201" s="137"/>
      <c r="Z201" s="137"/>
      <c r="AA201" s="137"/>
      <c r="AB201" s="137"/>
      <c r="AC201" s="137"/>
      <c r="AD201" s="137"/>
      <c r="AE201" s="137"/>
      <c r="AF201" s="137"/>
      <c r="AG201" s="137"/>
      <c r="AH201" s="137"/>
      <c r="AI201" s="137"/>
      <c r="AJ201" s="137"/>
      <c r="AK201" s="137"/>
      <c r="AL201" s="137"/>
      <c r="AM201" s="137"/>
      <c r="AN201" s="137"/>
      <c r="AO201" s="137"/>
      <c r="AP201" s="137"/>
      <c r="AQ201" s="137"/>
      <c r="AR201" s="137"/>
      <c r="AS201" s="137"/>
      <c r="AT201" s="137"/>
      <c r="AU201" s="137"/>
      <c r="AV201" s="137"/>
      <c r="AW201" s="137"/>
      <c r="AX201" s="137"/>
      <c r="AY201" s="137"/>
      <c r="AZ201" s="137"/>
      <c r="BA201" s="137"/>
      <c r="BB201" s="137"/>
      <c r="BC201" s="137"/>
      <c r="BD201" s="137"/>
      <c r="BE201" s="137"/>
      <c r="BF201" s="137"/>
      <c r="BG201" s="138"/>
    </row>
    <row r="202" spans="1:59" ht="6" customHeight="1" x14ac:dyDescent="0.3">
      <c r="A202" s="136"/>
      <c r="B202" s="137"/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  <c r="R202" s="137"/>
      <c r="S202" s="137"/>
      <c r="T202" s="137"/>
      <c r="U202" s="137"/>
      <c r="V202" s="137"/>
      <c r="W202" s="137"/>
      <c r="X202" s="137"/>
      <c r="Y202" s="137"/>
      <c r="Z202" s="137"/>
      <c r="AA202" s="137"/>
      <c r="AB202" s="137"/>
      <c r="AC202" s="137"/>
      <c r="AD202" s="137"/>
      <c r="AE202" s="137"/>
      <c r="AF202" s="137"/>
      <c r="AG202" s="137"/>
      <c r="AH202" s="137"/>
      <c r="AI202" s="137"/>
      <c r="AJ202" s="137"/>
      <c r="AK202" s="137"/>
      <c r="AL202" s="137"/>
      <c r="AM202" s="137"/>
      <c r="AN202" s="137"/>
      <c r="AO202" s="137"/>
      <c r="AP202" s="137"/>
      <c r="AQ202" s="137"/>
      <c r="AR202" s="137"/>
      <c r="AS202" s="137"/>
      <c r="AT202" s="137"/>
      <c r="AU202" s="137"/>
      <c r="AV202" s="137"/>
      <c r="AW202" s="137"/>
      <c r="AX202" s="137"/>
      <c r="AY202" s="137"/>
      <c r="AZ202" s="137"/>
      <c r="BA202" s="137"/>
      <c r="BB202" s="137"/>
      <c r="BC202" s="137"/>
      <c r="BD202" s="137"/>
      <c r="BE202" s="137"/>
      <c r="BF202" s="137"/>
      <c r="BG202" s="138"/>
    </row>
    <row r="203" spans="1:59" ht="6" customHeight="1" x14ac:dyDescent="0.3">
      <c r="A203" s="136"/>
      <c r="B203" s="137"/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  <c r="R203" s="137"/>
      <c r="S203" s="137"/>
      <c r="T203" s="137"/>
      <c r="U203" s="137"/>
      <c r="V203" s="137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7"/>
      <c r="AH203" s="137"/>
      <c r="AI203" s="137"/>
      <c r="AJ203" s="137"/>
      <c r="AK203" s="137"/>
      <c r="AL203" s="137"/>
      <c r="AM203" s="137"/>
      <c r="AN203" s="137"/>
      <c r="AO203" s="137"/>
      <c r="AP203" s="137"/>
      <c r="AQ203" s="137"/>
      <c r="AR203" s="137"/>
      <c r="AS203" s="137"/>
      <c r="AT203" s="137"/>
      <c r="AU203" s="137"/>
      <c r="AV203" s="137"/>
      <c r="AW203" s="137"/>
      <c r="AX203" s="137"/>
      <c r="AY203" s="137"/>
      <c r="AZ203" s="137"/>
      <c r="BA203" s="137"/>
      <c r="BB203" s="137"/>
      <c r="BC203" s="137"/>
      <c r="BD203" s="137"/>
      <c r="BE203" s="137"/>
      <c r="BF203" s="137"/>
      <c r="BG203" s="138"/>
    </row>
    <row r="204" spans="1:59" ht="6" customHeight="1" x14ac:dyDescent="0.3">
      <c r="A204" s="136"/>
      <c r="B204" s="137"/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  <c r="R204" s="137"/>
      <c r="S204" s="137"/>
      <c r="T204" s="137"/>
      <c r="U204" s="137"/>
      <c r="V204" s="137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37"/>
      <c r="AJ204" s="137"/>
      <c r="AK204" s="137"/>
      <c r="AL204" s="137"/>
      <c r="AM204" s="137"/>
      <c r="AN204" s="137"/>
      <c r="AO204" s="137"/>
      <c r="AP204" s="137"/>
      <c r="AQ204" s="137"/>
      <c r="AR204" s="137"/>
      <c r="AS204" s="137"/>
      <c r="AT204" s="137"/>
      <c r="AU204" s="137"/>
      <c r="AV204" s="137"/>
      <c r="AW204" s="137"/>
      <c r="AX204" s="137"/>
      <c r="AY204" s="137"/>
      <c r="AZ204" s="137"/>
      <c r="BA204" s="137"/>
      <c r="BB204" s="137"/>
      <c r="BC204" s="137"/>
      <c r="BD204" s="137"/>
      <c r="BE204" s="137"/>
      <c r="BF204" s="137"/>
      <c r="BG204" s="138"/>
    </row>
    <row r="205" spans="1:59" ht="6" customHeight="1" x14ac:dyDescent="0.3">
      <c r="A205" s="136"/>
      <c r="B205" s="137"/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  <c r="R205" s="137"/>
      <c r="S205" s="137"/>
      <c r="T205" s="137"/>
      <c r="U205" s="137"/>
      <c r="V205" s="137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  <c r="AH205" s="137"/>
      <c r="AI205" s="137"/>
      <c r="AJ205" s="137"/>
      <c r="AK205" s="137"/>
      <c r="AL205" s="137"/>
      <c r="AM205" s="137"/>
      <c r="AN205" s="137"/>
      <c r="AO205" s="137"/>
      <c r="AP205" s="137"/>
      <c r="AQ205" s="137"/>
      <c r="AR205" s="137"/>
      <c r="AS205" s="137"/>
      <c r="AT205" s="137"/>
      <c r="AU205" s="137"/>
      <c r="AV205" s="137"/>
      <c r="AW205" s="137"/>
      <c r="AX205" s="137"/>
      <c r="AY205" s="137"/>
      <c r="AZ205" s="137"/>
      <c r="BA205" s="137"/>
      <c r="BB205" s="137"/>
      <c r="BC205" s="137"/>
      <c r="BD205" s="137"/>
      <c r="BE205" s="137"/>
      <c r="BF205" s="137"/>
      <c r="BG205" s="138"/>
    </row>
    <row r="206" spans="1:59" ht="6" customHeight="1" x14ac:dyDescent="0.3">
      <c r="A206" s="136"/>
      <c r="B206" s="137"/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  <c r="R206" s="137"/>
      <c r="S206" s="137"/>
      <c r="T206" s="137"/>
      <c r="U206" s="137"/>
      <c r="V206" s="137"/>
      <c r="W206" s="137"/>
      <c r="X206" s="137"/>
      <c r="Y206" s="137"/>
      <c r="Z206" s="137"/>
      <c r="AA206" s="137"/>
      <c r="AB206" s="137"/>
      <c r="AC206" s="137"/>
      <c r="AD206" s="137"/>
      <c r="AE206" s="137"/>
      <c r="AF206" s="137"/>
      <c r="AG206" s="137"/>
      <c r="AH206" s="137"/>
      <c r="AI206" s="137"/>
      <c r="AJ206" s="137"/>
      <c r="AK206" s="137"/>
      <c r="AL206" s="137"/>
      <c r="AM206" s="137"/>
      <c r="AN206" s="137"/>
      <c r="AO206" s="137"/>
      <c r="AP206" s="137"/>
      <c r="AQ206" s="137"/>
      <c r="AR206" s="137"/>
      <c r="AS206" s="137"/>
      <c r="AT206" s="137"/>
      <c r="AU206" s="137"/>
      <c r="AV206" s="137"/>
      <c r="AW206" s="137"/>
      <c r="AX206" s="137"/>
      <c r="AY206" s="137"/>
      <c r="AZ206" s="137"/>
      <c r="BA206" s="137"/>
      <c r="BB206" s="137"/>
      <c r="BC206" s="137"/>
      <c r="BD206" s="137"/>
      <c r="BE206" s="137"/>
      <c r="BF206" s="137"/>
      <c r="BG206" s="138"/>
    </row>
    <row r="207" spans="1:59" ht="6" customHeight="1" x14ac:dyDescent="0.3">
      <c r="A207" s="136"/>
      <c r="B207" s="137"/>
      <c r="C207" s="137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  <c r="R207" s="137"/>
      <c r="S207" s="137"/>
      <c r="T207" s="137"/>
      <c r="U207" s="137"/>
      <c r="V207" s="137"/>
      <c r="W207" s="137"/>
      <c r="X207" s="137"/>
      <c r="Y207" s="137"/>
      <c r="Z207" s="137"/>
      <c r="AA207" s="137"/>
      <c r="AB207" s="137"/>
      <c r="AC207" s="137"/>
      <c r="AD207" s="137"/>
      <c r="AE207" s="137"/>
      <c r="AF207" s="137"/>
      <c r="AG207" s="137"/>
      <c r="AH207" s="137"/>
      <c r="AI207" s="137"/>
      <c r="AJ207" s="137"/>
      <c r="AK207" s="137"/>
      <c r="AL207" s="137"/>
      <c r="AM207" s="137"/>
      <c r="AN207" s="137"/>
      <c r="AO207" s="137"/>
      <c r="AP207" s="137"/>
      <c r="AQ207" s="137"/>
      <c r="AR207" s="137"/>
      <c r="AS207" s="137"/>
      <c r="AT207" s="137"/>
      <c r="AU207" s="137"/>
      <c r="AV207" s="137"/>
      <c r="AW207" s="137"/>
      <c r="AX207" s="137"/>
      <c r="AY207" s="137"/>
      <c r="AZ207" s="137"/>
      <c r="BA207" s="137"/>
      <c r="BB207" s="137"/>
      <c r="BC207" s="137"/>
      <c r="BD207" s="137"/>
      <c r="BE207" s="137"/>
      <c r="BF207" s="137"/>
      <c r="BG207" s="138"/>
    </row>
    <row r="208" spans="1:59" ht="6" customHeight="1" x14ac:dyDescent="0.3">
      <c r="A208" s="136"/>
      <c r="B208" s="137"/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  <c r="T208" s="137"/>
      <c r="U208" s="137"/>
      <c r="V208" s="137"/>
      <c r="W208" s="137"/>
      <c r="X208" s="137"/>
      <c r="Y208" s="137"/>
      <c r="Z208" s="137"/>
      <c r="AA208" s="137"/>
      <c r="AB208" s="137"/>
      <c r="AC208" s="137"/>
      <c r="AD208" s="137"/>
      <c r="AE208" s="137"/>
      <c r="AF208" s="137"/>
      <c r="AG208" s="137"/>
      <c r="AH208" s="137"/>
      <c r="AI208" s="137"/>
      <c r="AJ208" s="137"/>
      <c r="AK208" s="137"/>
      <c r="AL208" s="137"/>
      <c r="AM208" s="137"/>
      <c r="AN208" s="137"/>
      <c r="AO208" s="137"/>
      <c r="AP208" s="137"/>
      <c r="AQ208" s="137"/>
      <c r="AR208" s="137"/>
      <c r="AS208" s="137"/>
      <c r="AT208" s="137"/>
      <c r="AU208" s="137"/>
      <c r="AV208" s="137"/>
      <c r="AW208" s="137"/>
      <c r="AX208" s="137"/>
      <c r="AY208" s="137"/>
      <c r="AZ208" s="137"/>
      <c r="BA208" s="137"/>
      <c r="BB208" s="137"/>
      <c r="BC208" s="137"/>
      <c r="BD208" s="137"/>
      <c r="BE208" s="137"/>
      <c r="BF208" s="137"/>
      <c r="BG208" s="138"/>
    </row>
    <row r="209" spans="1:59" ht="6" customHeight="1" x14ac:dyDescent="0.3">
      <c r="A209" s="136"/>
      <c r="B209" s="137"/>
      <c r="C209" s="137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  <c r="R209" s="137"/>
      <c r="S209" s="137"/>
      <c r="T209" s="137"/>
      <c r="U209" s="137"/>
      <c r="V209" s="137"/>
      <c r="W209" s="137"/>
      <c r="X209" s="137"/>
      <c r="Y209" s="137"/>
      <c r="Z209" s="137"/>
      <c r="AA209" s="137"/>
      <c r="AB209" s="137"/>
      <c r="AC209" s="137"/>
      <c r="AD209" s="137"/>
      <c r="AE209" s="137"/>
      <c r="AF209" s="137"/>
      <c r="AG209" s="137"/>
      <c r="AH209" s="137"/>
      <c r="AI209" s="137"/>
      <c r="AJ209" s="137"/>
      <c r="AK209" s="137"/>
      <c r="AL209" s="137"/>
      <c r="AM209" s="137"/>
      <c r="AN209" s="137"/>
      <c r="AO209" s="137"/>
      <c r="AP209" s="137"/>
      <c r="AQ209" s="137"/>
      <c r="AR209" s="137"/>
      <c r="AS209" s="137"/>
      <c r="AT209" s="137"/>
      <c r="AU209" s="137"/>
      <c r="AV209" s="137"/>
      <c r="AW209" s="137"/>
      <c r="AX209" s="137"/>
      <c r="AY209" s="137"/>
      <c r="AZ209" s="137"/>
      <c r="BA209" s="137"/>
      <c r="BB209" s="137"/>
      <c r="BC209" s="137"/>
      <c r="BD209" s="137"/>
      <c r="BE209" s="137"/>
      <c r="BF209" s="137"/>
      <c r="BG209" s="138"/>
    </row>
    <row r="210" spans="1:59" ht="6" customHeight="1" x14ac:dyDescent="0.3">
      <c r="A210" s="136"/>
      <c r="B210" s="137"/>
      <c r="C210" s="137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  <c r="R210" s="137"/>
      <c r="S210" s="137"/>
      <c r="T210" s="137"/>
      <c r="U210" s="137"/>
      <c r="V210" s="137"/>
      <c r="W210" s="137"/>
      <c r="X210" s="137"/>
      <c r="Y210" s="137"/>
      <c r="Z210" s="137"/>
      <c r="AA210" s="137"/>
      <c r="AB210" s="137"/>
      <c r="AC210" s="137"/>
      <c r="AD210" s="137"/>
      <c r="AE210" s="137"/>
      <c r="AF210" s="137"/>
      <c r="AG210" s="137"/>
      <c r="AH210" s="137"/>
      <c r="AI210" s="137"/>
      <c r="AJ210" s="137"/>
      <c r="AK210" s="137"/>
      <c r="AL210" s="137"/>
      <c r="AM210" s="137"/>
      <c r="AN210" s="137"/>
      <c r="AO210" s="137"/>
      <c r="AP210" s="137"/>
      <c r="AQ210" s="137"/>
      <c r="AR210" s="137"/>
      <c r="AS210" s="137"/>
      <c r="AT210" s="137"/>
      <c r="AU210" s="137"/>
      <c r="AV210" s="137"/>
      <c r="AW210" s="137"/>
      <c r="AX210" s="137"/>
      <c r="AY210" s="137"/>
      <c r="AZ210" s="137"/>
      <c r="BA210" s="137"/>
      <c r="BB210" s="137"/>
      <c r="BC210" s="137"/>
      <c r="BD210" s="137"/>
      <c r="BE210" s="137"/>
      <c r="BF210" s="137"/>
      <c r="BG210" s="138"/>
    </row>
    <row r="211" spans="1:59" ht="6" customHeight="1" x14ac:dyDescent="0.3">
      <c r="A211" s="136"/>
      <c r="B211" s="137"/>
      <c r="C211" s="13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  <c r="S211" s="137"/>
      <c r="T211" s="137"/>
      <c r="U211" s="137"/>
      <c r="V211" s="137"/>
      <c r="W211" s="137"/>
      <c r="X211" s="137"/>
      <c r="Y211" s="137"/>
      <c r="Z211" s="137"/>
      <c r="AA211" s="137"/>
      <c r="AB211" s="137"/>
      <c r="AC211" s="137"/>
      <c r="AD211" s="137"/>
      <c r="AE211" s="137"/>
      <c r="AF211" s="137"/>
      <c r="AG211" s="137"/>
      <c r="AH211" s="137"/>
      <c r="AI211" s="137"/>
      <c r="AJ211" s="137"/>
      <c r="AK211" s="137"/>
      <c r="AL211" s="137"/>
      <c r="AM211" s="137"/>
      <c r="AN211" s="137"/>
      <c r="AO211" s="137"/>
      <c r="AP211" s="137"/>
      <c r="AQ211" s="137"/>
      <c r="AR211" s="137"/>
      <c r="AS211" s="137"/>
      <c r="AT211" s="137"/>
      <c r="AU211" s="137"/>
      <c r="AV211" s="137"/>
      <c r="AW211" s="137"/>
      <c r="AX211" s="137"/>
      <c r="AY211" s="137"/>
      <c r="AZ211" s="137"/>
      <c r="BA211" s="137"/>
      <c r="BB211" s="137"/>
      <c r="BC211" s="137"/>
      <c r="BD211" s="137"/>
      <c r="BE211" s="137"/>
      <c r="BF211" s="137"/>
      <c r="BG211" s="138"/>
    </row>
    <row r="212" spans="1:59" ht="6" customHeight="1" x14ac:dyDescent="0.3">
      <c r="A212" s="136"/>
      <c r="B212" s="137"/>
      <c r="C212" s="137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  <c r="R212" s="137"/>
      <c r="S212" s="137"/>
      <c r="T212" s="137"/>
      <c r="U212" s="137"/>
      <c r="V212" s="137"/>
      <c r="W212" s="137"/>
      <c r="X212" s="137"/>
      <c r="Y212" s="137"/>
      <c r="Z212" s="137"/>
      <c r="AA212" s="137"/>
      <c r="AB212" s="137"/>
      <c r="AC212" s="137"/>
      <c r="AD212" s="137"/>
      <c r="AE212" s="137"/>
      <c r="AF212" s="137"/>
      <c r="AG212" s="137"/>
      <c r="AH212" s="137"/>
      <c r="AI212" s="137"/>
      <c r="AJ212" s="137"/>
      <c r="AK212" s="137"/>
      <c r="AL212" s="137"/>
      <c r="AM212" s="137"/>
      <c r="AN212" s="137"/>
      <c r="AO212" s="137"/>
      <c r="AP212" s="137"/>
      <c r="AQ212" s="137"/>
      <c r="AR212" s="137"/>
      <c r="AS212" s="137"/>
      <c r="AT212" s="137"/>
      <c r="AU212" s="137"/>
      <c r="AV212" s="137"/>
      <c r="AW212" s="137"/>
      <c r="AX212" s="137"/>
      <c r="AY212" s="137"/>
      <c r="AZ212" s="137"/>
      <c r="BA212" s="137"/>
      <c r="BB212" s="137"/>
      <c r="BC212" s="137"/>
      <c r="BD212" s="137"/>
      <c r="BE212" s="137"/>
      <c r="BF212" s="137"/>
      <c r="BG212" s="138"/>
    </row>
    <row r="213" spans="1:59" ht="6" customHeight="1" x14ac:dyDescent="0.3">
      <c r="A213" s="136"/>
      <c r="B213" s="137"/>
      <c r="C213" s="137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  <c r="R213" s="137"/>
      <c r="S213" s="137"/>
      <c r="T213" s="137"/>
      <c r="U213" s="137"/>
      <c r="V213" s="137"/>
      <c r="W213" s="137"/>
      <c r="X213" s="137"/>
      <c r="Y213" s="137"/>
      <c r="Z213" s="137"/>
      <c r="AA213" s="137"/>
      <c r="AB213" s="137"/>
      <c r="AC213" s="137"/>
      <c r="AD213" s="137"/>
      <c r="AE213" s="137"/>
      <c r="AF213" s="137"/>
      <c r="AG213" s="137"/>
      <c r="AH213" s="137"/>
      <c r="AI213" s="137"/>
      <c r="AJ213" s="137"/>
      <c r="AK213" s="137"/>
      <c r="AL213" s="137"/>
      <c r="AM213" s="137"/>
      <c r="AN213" s="137"/>
      <c r="AO213" s="137"/>
      <c r="AP213" s="137"/>
      <c r="AQ213" s="137"/>
      <c r="AR213" s="137"/>
      <c r="AS213" s="137"/>
      <c r="AT213" s="137"/>
      <c r="AU213" s="137"/>
      <c r="AV213" s="137"/>
      <c r="AW213" s="137"/>
      <c r="AX213" s="137"/>
      <c r="AY213" s="137"/>
      <c r="AZ213" s="137"/>
      <c r="BA213" s="137"/>
      <c r="BB213" s="137"/>
      <c r="BC213" s="137"/>
      <c r="BD213" s="137"/>
      <c r="BE213" s="137"/>
      <c r="BF213" s="137"/>
      <c r="BG213" s="138"/>
    </row>
    <row r="214" spans="1:59" ht="6" customHeight="1" x14ac:dyDescent="0.3">
      <c r="A214" s="136"/>
      <c r="B214" s="137"/>
      <c r="C214" s="137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  <c r="R214" s="137"/>
      <c r="S214" s="137"/>
      <c r="T214" s="137"/>
      <c r="U214" s="137"/>
      <c r="V214" s="137"/>
      <c r="W214" s="137"/>
      <c r="X214" s="137"/>
      <c r="Y214" s="137"/>
      <c r="Z214" s="137"/>
      <c r="AA214" s="137"/>
      <c r="AB214" s="137"/>
      <c r="AC214" s="137"/>
      <c r="AD214" s="137"/>
      <c r="AE214" s="137"/>
      <c r="AF214" s="137"/>
      <c r="AG214" s="137"/>
      <c r="AH214" s="137"/>
      <c r="AI214" s="137"/>
      <c r="AJ214" s="137"/>
      <c r="AK214" s="137"/>
      <c r="AL214" s="137"/>
      <c r="AM214" s="137"/>
      <c r="AN214" s="137"/>
      <c r="AO214" s="137"/>
      <c r="AP214" s="137"/>
      <c r="AQ214" s="137"/>
      <c r="AR214" s="137"/>
      <c r="AS214" s="137"/>
      <c r="AT214" s="137"/>
      <c r="AU214" s="137"/>
      <c r="AV214" s="137"/>
      <c r="AW214" s="137"/>
      <c r="AX214" s="137"/>
      <c r="AY214" s="137"/>
      <c r="AZ214" s="137"/>
      <c r="BA214" s="137"/>
      <c r="BB214" s="137"/>
      <c r="BC214" s="137"/>
      <c r="BD214" s="137"/>
      <c r="BE214" s="137"/>
      <c r="BF214" s="137"/>
      <c r="BG214" s="138"/>
    </row>
    <row r="215" spans="1:59" ht="6" customHeight="1" x14ac:dyDescent="0.3">
      <c r="A215" s="136"/>
      <c r="B215" s="137"/>
      <c r="C215" s="137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  <c r="R215" s="137"/>
      <c r="S215" s="137"/>
      <c r="T215" s="137"/>
      <c r="U215" s="137"/>
      <c r="V215" s="137"/>
      <c r="W215" s="137"/>
      <c r="X215" s="137"/>
      <c r="Y215" s="137"/>
      <c r="Z215" s="137"/>
      <c r="AA215" s="137"/>
      <c r="AB215" s="137"/>
      <c r="AC215" s="137"/>
      <c r="AD215" s="137"/>
      <c r="AE215" s="137"/>
      <c r="AF215" s="137"/>
      <c r="AG215" s="137"/>
      <c r="AH215" s="137"/>
      <c r="AI215" s="137"/>
      <c r="AJ215" s="137"/>
      <c r="AK215" s="137"/>
      <c r="AL215" s="137"/>
      <c r="AM215" s="137"/>
      <c r="AN215" s="137"/>
      <c r="AO215" s="137"/>
      <c r="AP215" s="137"/>
      <c r="AQ215" s="137"/>
      <c r="AR215" s="137"/>
      <c r="AS215" s="137"/>
      <c r="AT215" s="137"/>
      <c r="AU215" s="137"/>
      <c r="AV215" s="137"/>
      <c r="AW215" s="137"/>
      <c r="AX215" s="137"/>
      <c r="AY215" s="137"/>
      <c r="AZ215" s="137"/>
      <c r="BA215" s="137"/>
      <c r="BB215" s="137"/>
      <c r="BC215" s="137"/>
      <c r="BD215" s="137"/>
      <c r="BE215" s="137"/>
      <c r="BF215" s="137"/>
      <c r="BG215" s="138"/>
    </row>
    <row r="216" spans="1:59" ht="6" customHeight="1" x14ac:dyDescent="0.3">
      <c r="A216" s="136"/>
      <c r="B216" s="137"/>
      <c r="C216" s="137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  <c r="R216" s="137"/>
      <c r="S216" s="137"/>
      <c r="T216" s="137"/>
      <c r="U216" s="137"/>
      <c r="V216" s="137"/>
      <c r="W216" s="137"/>
      <c r="X216" s="137"/>
      <c r="Y216" s="137"/>
      <c r="Z216" s="137"/>
      <c r="AA216" s="137"/>
      <c r="AB216" s="137"/>
      <c r="AC216" s="137"/>
      <c r="AD216" s="137"/>
      <c r="AE216" s="137"/>
      <c r="AF216" s="137"/>
      <c r="AG216" s="137"/>
      <c r="AH216" s="137"/>
      <c r="AI216" s="137"/>
      <c r="AJ216" s="137"/>
      <c r="AK216" s="137"/>
      <c r="AL216" s="137"/>
      <c r="AM216" s="137"/>
      <c r="AN216" s="137"/>
      <c r="AO216" s="137"/>
      <c r="AP216" s="137"/>
      <c r="AQ216" s="137"/>
      <c r="AR216" s="137"/>
      <c r="AS216" s="137"/>
      <c r="AT216" s="137"/>
      <c r="AU216" s="137"/>
      <c r="AV216" s="137"/>
      <c r="AW216" s="137"/>
      <c r="AX216" s="137"/>
      <c r="AY216" s="137"/>
      <c r="AZ216" s="137"/>
      <c r="BA216" s="137"/>
      <c r="BB216" s="137"/>
      <c r="BC216" s="137"/>
      <c r="BD216" s="137"/>
      <c r="BE216" s="137"/>
      <c r="BF216" s="137"/>
      <c r="BG216" s="138"/>
    </row>
    <row r="217" spans="1:59" ht="6" customHeight="1" x14ac:dyDescent="0.3">
      <c r="A217" s="136"/>
      <c r="B217" s="137"/>
      <c r="C217" s="137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  <c r="R217" s="137"/>
      <c r="S217" s="137"/>
      <c r="T217" s="137"/>
      <c r="U217" s="137"/>
      <c r="V217" s="137"/>
      <c r="W217" s="137"/>
      <c r="X217" s="137"/>
      <c r="Y217" s="137"/>
      <c r="Z217" s="137"/>
      <c r="AA217" s="137"/>
      <c r="AB217" s="137"/>
      <c r="AC217" s="137"/>
      <c r="AD217" s="137"/>
      <c r="AE217" s="137"/>
      <c r="AF217" s="137"/>
      <c r="AG217" s="137"/>
      <c r="AH217" s="137"/>
      <c r="AI217" s="137"/>
      <c r="AJ217" s="137"/>
      <c r="AK217" s="137"/>
      <c r="AL217" s="137"/>
      <c r="AM217" s="137"/>
      <c r="AN217" s="137"/>
      <c r="AO217" s="137"/>
      <c r="AP217" s="137"/>
      <c r="AQ217" s="137"/>
      <c r="AR217" s="137"/>
      <c r="AS217" s="137"/>
      <c r="AT217" s="137"/>
      <c r="AU217" s="137"/>
      <c r="AV217" s="137"/>
      <c r="AW217" s="137"/>
      <c r="AX217" s="137"/>
      <c r="AY217" s="137"/>
      <c r="AZ217" s="137"/>
      <c r="BA217" s="137"/>
      <c r="BB217" s="137"/>
      <c r="BC217" s="137"/>
      <c r="BD217" s="137"/>
      <c r="BE217" s="137"/>
      <c r="BF217" s="137"/>
      <c r="BG217" s="138"/>
    </row>
    <row r="218" spans="1:59" ht="6" customHeight="1" x14ac:dyDescent="0.3">
      <c r="A218" s="136"/>
      <c r="B218" s="137"/>
      <c r="C218" s="137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  <c r="R218" s="137"/>
      <c r="S218" s="137"/>
      <c r="T218" s="137"/>
      <c r="U218" s="137"/>
      <c r="V218" s="137"/>
      <c r="W218" s="137"/>
      <c r="X218" s="137"/>
      <c r="Y218" s="137"/>
      <c r="Z218" s="137"/>
      <c r="AA218" s="137"/>
      <c r="AB218" s="137"/>
      <c r="AC218" s="137"/>
      <c r="AD218" s="137"/>
      <c r="AE218" s="137"/>
      <c r="AF218" s="137"/>
      <c r="AG218" s="137"/>
      <c r="AH218" s="137"/>
      <c r="AI218" s="137"/>
      <c r="AJ218" s="137"/>
      <c r="AK218" s="137"/>
      <c r="AL218" s="137"/>
      <c r="AM218" s="137"/>
      <c r="AN218" s="137"/>
      <c r="AO218" s="137"/>
      <c r="AP218" s="137"/>
      <c r="AQ218" s="137"/>
      <c r="AR218" s="137"/>
      <c r="AS218" s="137"/>
      <c r="AT218" s="137"/>
      <c r="AU218" s="137"/>
      <c r="AV218" s="137"/>
      <c r="AW218" s="137"/>
      <c r="AX218" s="137"/>
      <c r="AY218" s="137"/>
      <c r="AZ218" s="137"/>
      <c r="BA218" s="137"/>
      <c r="BB218" s="137"/>
      <c r="BC218" s="137"/>
      <c r="BD218" s="137"/>
      <c r="BE218" s="137"/>
      <c r="BF218" s="137"/>
      <c r="BG218" s="138"/>
    </row>
    <row r="219" spans="1:59" ht="6" customHeight="1" x14ac:dyDescent="0.3">
      <c r="A219" s="136"/>
      <c r="B219" s="137"/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  <c r="Z219" s="137"/>
      <c r="AA219" s="137"/>
      <c r="AB219" s="137"/>
      <c r="AC219" s="137"/>
      <c r="AD219" s="137"/>
      <c r="AE219" s="137"/>
      <c r="AF219" s="137"/>
      <c r="AG219" s="137"/>
      <c r="AH219" s="137"/>
      <c r="AI219" s="137"/>
      <c r="AJ219" s="137"/>
      <c r="AK219" s="137"/>
      <c r="AL219" s="137"/>
      <c r="AM219" s="137"/>
      <c r="AN219" s="137"/>
      <c r="AO219" s="137"/>
      <c r="AP219" s="137"/>
      <c r="AQ219" s="137"/>
      <c r="AR219" s="137"/>
      <c r="AS219" s="137"/>
      <c r="AT219" s="137"/>
      <c r="AU219" s="137"/>
      <c r="AV219" s="137"/>
      <c r="AW219" s="137"/>
      <c r="AX219" s="137"/>
      <c r="AY219" s="137"/>
      <c r="AZ219" s="137"/>
      <c r="BA219" s="137"/>
      <c r="BB219" s="137"/>
      <c r="BC219" s="137"/>
      <c r="BD219" s="137"/>
      <c r="BE219" s="137"/>
      <c r="BF219" s="137"/>
      <c r="BG219" s="138"/>
    </row>
    <row r="220" spans="1:59" ht="6" customHeight="1" x14ac:dyDescent="0.3">
      <c r="A220" s="136"/>
      <c r="B220" s="137"/>
      <c r="C220" s="137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  <c r="S220" s="137"/>
      <c r="T220" s="137"/>
      <c r="U220" s="137"/>
      <c r="V220" s="137"/>
      <c r="W220" s="137"/>
      <c r="X220" s="137"/>
      <c r="Y220" s="137"/>
      <c r="Z220" s="137"/>
      <c r="AA220" s="137"/>
      <c r="AB220" s="137"/>
      <c r="AC220" s="137"/>
      <c r="AD220" s="137"/>
      <c r="AE220" s="137"/>
      <c r="AF220" s="137"/>
      <c r="AG220" s="137"/>
      <c r="AH220" s="137"/>
      <c r="AI220" s="137"/>
      <c r="AJ220" s="137"/>
      <c r="AK220" s="137"/>
      <c r="AL220" s="137"/>
      <c r="AM220" s="137"/>
      <c r="AN220" s="137"/>
      <c r="AO220" s="137"/>
      <c r="AP220" s="137"/>
      <c r="AQ220" s="137"/>
      <c r="AR220" s="137"/>
      <c r="AS220" s="137"/>
      <c r="AT220" s="137"/>
      <c r="AU220" s="137"/>
      <c r="AV220" s="137"/>
      <c r="AW220" s="137"/>
      <c r="AX220" s="137"/>
      <c r="AY220" s="137"/>
      <c r="AZ220" s="137"/>
      <c r="BA220" s="137"/>
      <c r="BB220" s="137"/>
      <c r="BC220" s="137"/>
      <c r="BD220" s="137"/>
      <c r="BE220" s="137"/>
      <c r="BF220" s="137"/>
      <c r="BG220" s="138"/>
    </row>
    <row r="221" spans="1:59" ht="6" customHeight="1" x14ac:dyDescent="0.3">
      <c r="A221" s="136"/>
      <c r="B221" s="137"/>
      <c r="C221" s="137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  <c r="R221" s="137"/>
      <c r="S221" s="137"/>
      <c r="T221" s="137"/>
      <c r="U221" s="137"/>
      <c r="V221" s="137"/>
      <c r="W221" s="137"/>
      <c r="X221" s="137"/>
      <c r="Y221" s="137"/>
      <c r="Z221" s="137"/>
      <c r="AA221" s="137"/>
      <c r="AB221" s="137"/>
      <c r="AC221" s="137"/>
      <c r="AD221" s="137"/>
      <c r="AE221" s="137"/>
      <c r="AF221" s="137"/>
      <c r="AG221" s="137"/>
      <c r="AH221" s="137"/>
      <c r="AI221" s="137"/>
      <c r="AJ221" s="137"/>
      <c r="AK221" s="137"/>
      <c r="AL221" s="137"/>
      <c r="AM221" s="137"/>
      <c r="AN221" s="137"/>
      <c r="AO221" s="137"/>
      <c r="AP221" s="137"/>
      <c r="AQ221" s="137"/>
      <c r="AR221" s="137"/>
      <c r="AS221" s="137"/>
      <c r="AT221" s="137"/>
      <c r="AU221" s="137"/>
      <c r="AV221" s="137"/>
      <c r="AW221" s="137"/>
      <c r="AX221" s="137"/>
      <c r="AY221" s="137"/>
      <c r="AZ221" s="137"/>
      <c r="BA221" s="137"/>
      <c r="BB221" s="137"/>
      <c r="BC221" s="137"/>
      <c r="BD221" s="137"/>
      <c r="BE221" s="137"/>
      <c r="BF221" s="137"/>
      <c r="BG221" s="138"/>
    </row>
    <row r="222" spans="1:59" ht="6" customHeight="1" x14ac:dyDescent="0.3">
      <c r="A222" s="136"/>
      <c r="B222" s="137"/>
      <c r="C222" s="137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  <c r="R222" s="137"/>
      <c r="S222" s="137"/>
      <c r="T222" s="137"/>
      <c r="U222" s="137"/>
      <c r="V222" s="137"/>
      <c r="W222" s="137"/>
      <c r="X222" s="137"/>
      <c r="Y222" s="137"/>
      <c r="Z222" s="137"/>
      <c r="AA222" s="137"/>
      <c r="AB222" s="137"/>
      <c r="AC222" s="137"/>
      <c r="AD222" s="137"/>
      <c r="AE222" s="137"/>
      <c r="AF222" s="137"/>
      <c r="AG222" s="137"/>
      <c r="AH222" s="137"/>
      <c r="AI222" s="137"/>
      <c r="AJ222" s="137"/>
      <c r="AK222" s="137"/>
      <c r="AL222" s="137"/>
      <c r="AM222" s="137"/>
      <c r="AN222" s="137"/>
      <c r="AO222" s="137"/>
      <c r="AP222" s="137"/>
      <c r="AQ222" s="137"/>
      <c r="AR222" s="137"/>
      <c r="AS222" s="137"/>
      <c r="AT222" s="137"/>
      <c r="AU222" s="137"/>
      <c r="AV222" s="137"/>
      <c r="AW222" s="137"/>
      <c r="AX222" s="137"/>
      <c r="AY222" s="137"/>
      <c r="AZ222" s="137"/>
      <c r="BA222" s="137"/>
      <c r="BB222" s="137"/>
      <c r="BC222" s="137"/>
      <c r="BD222" s="137"/>
      <c r="BE222" s="137"/>
      <c r="BF222" s="137"/>
      <c r="BG222" s="138"/>
    </row>
    <row r="223" spans="1:59" ht="6" customHeight="1" x14ac:dyDescent="0.3">
      <c r="A223" s="136"/>
      <c r="B223" s="137"/>
      <c r="C223" s="137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  <c r="R223" s="137"/>
      <c r="S223" s="137"/>
      <c r="T223" s="137"/>
      <c r="U223" s="137"/>
      <c r="V223" s="137"/>
      <c r="W223" s="137"/>
      <c r="X223" s="137"/>
      <c r="Y223" s="137"/>
      <c r="Z223" s="137"/>
      <c r="AA223" s="137"/>
      <c r="AB223" s="137"/>
      <c r="AC223" s="137"/>
      <c r="AD223" s="137"/>
      <c r="AE223" s="137"/>
      <c r="AF223" s="137"/>
      <c r="AG223" s="137"/>
      <c r="AH223" s="137"/>
      <c r="AI223" s="137"/>
      <c r="AJ223" s="137"/>
      <c r="AK223" s="137"/>
      <c r="AL223" s="137"/>
      <c r="AM223" s="137"/>
      <c r="AN223" s="137"/>
      <c r="AO223" s="137"/>
      <c r="AP223" s="137"/>
      <c r="AQ223" s="137"/>
      <c r="AR223" s="137"/>
      <c r="AS223" s="137"/>
      <c r="AT223" s="137"/>
      <c r="AU223" s="137"/>
      <c r="AV223" s="137"/>
      <c r="AW223" s="137"/>
      <c r="AX223" s="137"/>
      <c r="AY223" s="137"/>
      <c r="AZ223" s="137"/>
      <c r="BA223" s="137"/>
      <c r="BB223" s="137"/>
      <c r="BC223" s="137"/>
      <c r="BD223" s="137"/>
      <c r="BE223" s="137"/>
      <c r="BF223" s="137"/>
      <c r="BG223" s="138"/>
    </row>
    <row r="224" spans="1:59" ht="6" customHeight="1" x14ac:dyDescent="0.3">
      <c r="A224" s="136"/>
      <c r="B224" s="137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  <c r="R224" s="137"/>
      <c r="S224" s="137"/>
      <c r="T224" s="137"/>
      <c r="U224" s="137"/>
      <c r="V224" s="137"/>
      <c r="W224" s="137"/>
      <c r="X224" s="137"/>
      <c r="Y224" s="137"/>
      <c r="Z224" s="137"/>
      <c r="AA224" s="137"/>
      <c r="AB224" s="137"/>
      <c r="AC224" s="137"/>
      <c r="AD224" s="137"/>
      <c r="AE224" s="137"/>
      <c r="AF224" s="137"/>
      <c r="AG224" s="137"/>
      <c r="AH224" s="137"/>
      <c r="AI224" s="137"/>
      <c r="AJ224" s="137"/>
      <c r="AK224" s="137"/>
      <c r="AL224" s="137"/>
      <c r="AM224" s="137"/>
      <c r="AN224" s="137"/>
      <c r="AO224" s="137"/>
      <c r="AP224" s="137"/>
      <c r="AQ224" s="137"/>
      <c r="AR224" s="137"/>
      <c r="AS224" s="137"/>
      <c r="AT224" s="137"/>
      <c r="AU224" s="137"/>
      <c r="AV224" s="137"/>
      <c r="AW224" s="137"/>
      <c r="AX224" s="137"/>
      <c r="AY224" s="137"/>
      <c r="AZ224" s="137"/>
      <c r="BA224" s="137"/>
      <c r="BB224" s="137"/>
      <c r="BC224" s="137"/>
      <c r="BD224" s="137"/>
      <c r="BE224" s="137"/>
      <c r="BF224" s="137"/>
      <c r="BG224" s="138"/>
    </row>
    <row r="225" spans="1:59" ht="6" customHeight="1" x14ac:dyDescent="0.3">
      <c r="A225" s="136"/>
      <c r="B225" s="137"/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  <c r="R225" s="137"/>
      <c r="S225" s="137"/>
      <c r="T225" s="137"/>
      <c r="U225" s="137"/>
      <c r="V225" s="137"/>
      <c r="W225" s="137"/>
      <c r="X225" s="137"/>
      <c r="Y225" s="137"/>
      <c r="Z225" s="137"/>
      <c r="AA225" s="137"/>
      <c r="AB225" s="137"/>
      <c r="AC225" s="137"/>
      <c r="AD225" s="137"/>
      <c r="AE225" s="137"/>
      <c r="AF225" s="137"/>
      <c r="AG225" s="137"/>
      <c r="AH225" s="137"/>
      <c r="AI225" s="137"/>
      <c r="AJ225" s="137"/>
      <c r="AK225" s="137"/>
      <c r="AL225" s="137"/>
      <c r="AM225" s="137"/>
      <c r="AN225" s="137"/>
      <c r="AO225" s="137"/>
      <c r="AP225" s="137"/>
      <c r="AQ225" s="137"/>
      <c r="AR225" s="137"/>
      <c r="AS225" s="137"/>
      <c r="AT225" s="137"/>
      <c r="AU225" s="137"/>
      <c r="AV225" s="137"/>
      <c r="AW225" s="137"/>
      <c r="AX225" s="137"/>
      <c r="AY225" s="137"/>
      <c r="AZ225" s="137"/>
      <c r="BA225" s="137"/>
      <c r="BB225" s="137"/>
      <c r="BC225" s="137"/>
      <c r="BD225" s="137"/>
      <c r="BE225" s="137"/>
      <c r="BF225" s="137"/>
      <c r="BG225" s="138"/>
    </row>
    <row r="226" spans="1:59" ht="6" customHeight="1" x14ac:dyDescent="0.3">
      <c r="A226" s="136"/>
      <c r="B226" s="137"/>
      <c r="C226" s="137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  <c r="R226" s="137"/>
      <c r="S226" s="137"/>
      <c r="T226" s="137"/>
      <c r="U226" s="137"/>
      <c r="V226" s="137"/>
      <c r="W226" s="137"/>
      <c r="X226" s="137"/>
      <c r="Y226" s="137"/>
      <c r="Z226" s="137"/>
      <c r="AA226" s="137"/>
      <c r="AB226" s="137"/>
      <c r="AC226" s="137"/>
      <c r="AD226" s="137"/>
      <c r="AE226" s="137"/>
      <c r="AF226" s="137"/>
      <c r="AG226" s="137"/>
      <c r="AH226" s="137"/>
      <c r="AI226" s="137"/>
      <c r="AJ226" s="137"/>
      <c r="AK226" s="137"/>
      <c r="AL226" s="137"/>
      <c r="AM226" s="137"/>
      <c r="AN226" s="137"/>
      <c r="AO226" s="137"/>
      <c r="AP226" s="137"/>
      <c r="AQ226" s="137"/>
      <c r="AR226" s="137"/>
      <c r="AS226" s="137"/>
      <c r="AT226" s="137"/>
      <c r="AU226" s="137"/>
      <c r="AV226" s="137"/>
      <c r="AW226" s="137"/>
      <c r="AX226" s="137"/>
      <c r="AY226" s="137"/>
      <c r="AZ226" s="137"/>
      <c r="BA226" s="137"/>
      <c r="BB226" s="137"/>
      <c r="BC226" s="137"/>
      <c r="BD226" s="137"/>
      <c r="BE226" s="137"/>
      <c r="BF226" s="137"/>
      <c r="BG226" s="138"/>
    </row>
    <row r="227" spans="1:59" ht="6" customHeight="1" x14ac:dyDescent="0.3">
      <c r="A227" s="136"/>
      <c r="B227" s="137"/>
      <c r="C227" s="137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  <c r="R227" s="137"/>
      <c r="S227" s="137"/>
      <c r="T227" s="137"/>
      <c r="U227" s="137"/>
      <c r="V227" s="137"/>
      <c r="W227" s="137"/>
      <c r="X227" s="137"/>
      <c r="Y227" s="137"/>
      <c r="Z227" s="137"/>
      <c r="AA227" s="137"/>
      <c r="AB227" s="137"/>
      <c r="AC227" s="137"/>
      <c r="AD227" s="137"/>
      <c r="AE227" s="137"/>
      <c r="AF227" s="137"/>
      <c r="AG227" s="137"/>
      <c r="AH227" s="137"/>
      <c r="AI227" s="137"/>
      <c r="AJ227" s="137"/>
      <c r="AK227" s="137"/>
      <c r="AL227" s="137"/>
      <c r="AM227" s="137"/>
      <c r="AN227" s="137"/>
      <c r="AO227" s="137"/>
      <c r="AP227" s="137"/>
      <c r="AQ227" s="137"/>
      <c r="AR227" s="137"/>
      <c r="AS227" s="137"/>
      <c r="AT227" s="137"/>
      <c r="AU227" s="137"/>
      <c r="AV227" s="137"/>
      <c r="AW227" s="137"/>
      <c r="AX227" s="137"/>
      <c r="AY227" s="137"/>
      <c r="AZ227" s="137"/>
      <c r="BA227" s="137"/>
      <c r="BB227" s="137"/>
      <c r="BC227" s="137"/>
      <c r="BD227" s="137"/>
      <c r="BE227" s="137"/>
      <c r="BF227" s="137"/>
      <c r="BG227" s="138"/>
    </row>
    <row r="228" spans="1:59" ht="6" customHeight="1" x14ac:dyDescent="0.3">
      <c r="A228" s="136"/>
      <c r="B228" s="137"/>
      <c r="C228" s="137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  <c r="R228" s="137"/>
      <c r="S228" s="137"/>
      <c r="T228" s="137"/>
      <c r="U228" s="137"/>
      <c r="V228" s="137"/>
      <c r="W228" s="137"/>
      <c r="X228" s="137"/>
      <c r="Y228" s="137"/>
      <c r="Z228" s="137"/>
      <c r="AA228" s="137"/>
      <c r="AB228" s="137"/>
      <c r="AC228" s="137"/>
      <c r="AD228" s="137"/>
      <c r="AE228" s="137"/>
      <c r="AF228" s="137"/>
      <c r="AG228" s="137"/>
      <c r="AH228" s="137"/>
      <c r="AI228" s="137"/>
      <c r="AJ228" s="137"/>
      <c r="AK228" s="137"/>
      <c r="AL228" s="137"/>
      <c r="AM228" s="137"/>
      <c r="AN228" s="137"/>
      <c r="AO228" s="137"/>
      <c r="AP228" s="137"/>
      <c r="AQ228" s="137"/>
      <c r="AR228" s="137"/>
      <c r="AS228" s="137"/>
      <c r="AT228" s="137"/>
      <c r="AU228" s="137"/>
      <c r="AV228" s="137"/>
      <c r="AW228" s="137"/>
      <c r="AX228" s="137"/>
      <c r="AY228" s="137"/>
      <c r="AZ228" s="137"/>
      <c r="BA228" s="137"/>
      <c r="BB228" s="137"/>
      <c r="BC228" s="137"/>
      <c r="BD228" s="137"/>
      <c r="BE228" s="137"/>
      <c r="BF228" s="137"/>
      <c r="BG228" s="138"/>
    </row>
    <row r="229" spans="1:59" ht="6" customHeight="1" x14ac:dyDescent="0.3">
      <c r="A229" s="136"/>
      <c r="B229" s="137"/>
      <c r="C229" s="137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  <c r="R229" s="137"/>
      <c r="S229" s="137"/>
      <c r="T229" s="137"/>
      <c r="U229" s="137"/>
      <c r="V229" s="137"/>
      <c r="W229" s="137"/>
      <c r="X229" s="137"/>
      <c r="Y229" s="137"/>
      <c r="Z229" s="137"/>
      <c r="AA229" s="137"/>
      <c r="AB229" s="137"/>
      <c r="AC229" s="137"/>
      <c r="AD229" s="137"/>
      <c r="AE229" s="137"/>
      <c r="AF229" s="137"/>
      <c r="AG229" s="137"/>
      <c r="AH229" s="137"/>
      <c r="AI229" s="137"/>
      <c r="AJ229" s="137"/>
      <c r="AK229" s="137"/>
      <c r="AL229" s="137"/>
      <c r="AM229" s="137"/>
      <c r="AN229" s="137"/>
      <c r="AO229" s="137"/>
      <c r="AP229" s="137"/>
      <c r="AQ229" s="137"/>
      <c r="AR229" s="137"/>
      <c r="AS229" s="137"/>
      <c r="AT229" s="137"/>
      <c r="AU229" s="137"/>
      <c r="AV229" s="137"/>
      <c r="AW229" s="137"/>
      <c r="AX229" s="137"/>
      <c r="AY229" s="137"/>
      <c r="AZ229" s="137"/>
      <c r="BA229" s="137"/>
      <c r="BB229" s="137"/>
      <c r="BC229" s="137"/>
      <c r="BD229" s="137"/>
      <c r="BE229" s="137"/>
      <c r="BF229" s="137"/>
      <c r="BG229" s="138"/>
    </row>
    <row r="230" spans="1:59" ht="6" customHeight="1" x14ac:dyDescent="0.3">
      <c r="A230" s="136"/>
      <c r="B230" s="137"/>
      <c r="C230" s="137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  <c r="Z230" s="137"/>
      <c r="AA230" s="137"/>
      <c r="AB230" s="137"/>
      <c r="AC230" s="137"/>
      <c r="AD230" s="137"/>
      <c r="AE230" s="137"/>
      <c r="AF230" s="137"/>
      <c r="AG230" s="137"/>
      <c r="AH230" s="137"/>
      <c r="AI230" s="137"/>
      <c r="AJ230" s="137"/>
      <c r="AK230" s="137"/>
      <c r="AL230" s="137"/>
      <c r="AM230" s="137"/>
      <c r="AN230" s="137"/>
      <c r="AO230" s="137"/>
      <c r="AP230" s="137"/>
      <c r="AQ230" s="137"/>
      <c r="AR230" s="137"/>
      <c r="AS230" s="137"/>
      <c r="AT230" s="137"/>
      <c r="AU230" s="137"/>
      <c r="AV230" s="137"/>
      <c r="AW230" s="137"/>
      <c r="AX230" s="137"/>
      <c r="AY230" s="137"/>
      <c r="AZ230" s="137"/>
      <c r="BA230" s="137"/>
      <c r="BB230" s="137"/>
      <c r="BC230" s="137"/>
      <c r="BD230" s="137"/>
      <c r="BE230" s="137"/>
      <c r="BF230" s="137"/>
      <c r="BG230" s="138"/>
    </row>
    <row r="231" spans="1:59" ht="6" customHeight="1" x14ac:dyDescent="0.3">
      <c r="A231" s="136"/>
      <c r="B231" s="137"/>
      <c r="C231" s="137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  <c r="R231" s="137"/>
      <c r="S231" s="137"/>
      <c r="T231" s="137"/>
      <c r="U231" s="137"/>
      <c r="V231" s="137"/>
      <c r="W231" s="137"/>
      <c r="X231" s="137"/>
      <c r="Y231" s="137"/>
      <c r="Z231" s="137"/>
      <c r="AA231" s="137"/>
      <c r="AB231" s="137"/>
      <c r="AC231" s="137"/>
      <c r="AD231" s="137"/>
      <c r="AE231" s="137"/>
      <c r="AF231" s="137"/>
      <c r="AG231" s="137"/>
      <c r="AH231" s="137"/>
      <c r="AI231" s="137"/>
      <c r="AJ231" s="137"/>
      <c r="AK231" s="137"/>
      <c r="AL231" s="137"/>
      <c r="AM231" s="137"/>
      <c r="AN231" s="137"/>
      <c r="AO231" s="137"/>
      <c r="AP231" s="137"/>
      <c r="AQ231" s="137"/>
      <c r="AR231" s="137"/>
      <c r="AS231" s="137"/>
      <c r="AT231" s="137"/>
      <c r="AU231" s="137"/>
      <c r="AV231" s="137"/>
      <c r="AW231" s="137"/>
      <c r="AX231" s="137"/>
      <c r="AY231" s="137"/>
      <c r="AZ231" s="137"/>
      <c r="BA231" s="137"/>
      <c r="BB231" s="137"/>
      <c r="BC231" s="137"/>
      <c r="BD231" s="137"/>
      <c r="BE231" s="137"/>
      <c r="BF231" s="137"/>
      <c r="BG231" s="138"/>
    </row>
    <row r="232" spans="1:59" ht="6" customHeight="1" x14ac:dyDescent="0.3">
      <c r="A232" s="136"/>
      <c r="B232" s="137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  <c r="Z232" s="137"/>
      <c r="AA232" s="137"/>
      <c r="AB232" s="137"/>
      <c r="AC232" s="137"/>
      <c r="AD232" s="137"/>
      <c r="AE232" s="137"/>
      <c r="AF232" s="137"/>
      <c r="AG232" s="137"/>
      <c r="AH232" s="137"/>
      <c r="AI232" s="137"/>
      <c r="AJ232" s="137"/>
      <c r="AK232" s="137"/>
      <c r="AL232" s="137"/>
      <c r="AM232" s="137"/>
      <c r="AN232" s="137"/>
      <c r="AO232" s="137"/>
      <c r="AP232" s="137"/>
      <c r="AQ232" s="137"/>
      <c r="AR232" s="137"/>
      <c r="AS232" s="137"/>
      <c r="AT232" s="137"/>
      <c r="AU232" s="137"/>
      <c r="AV232" s="137"/>
      <c r="AW232" s="137"/>
      <c r="AX232" s="137"/>
      <c r="AY232" s="137"/>
      <c r="AZ232" s="137"/>
      <c r="BA232" s="137"/>
      <c r="BB232" s="137"/>
      <c r="BC232" s="137"/>
      <c r="BD232" s="137"/>
      <c r="BE232" s="137"/>
      <c r="BF232" s="137"/>
      <c r="BG232" s="138"/>
    </row>
    <row r="233" spans="1:59" ht="6" customHeight="1" x14ac:dyDescent="0.3">
      <c r="A233" s="136"/>
      <c r="B233" s="137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  <c r="R233" s="137"/>
      <c r="S233" s="137"/>
      <c r="T233" s="137"/>
      <c r="U233" s="137"/>
      <c r="V233" s="137"/>
      <c r="W233" s="137"/>
      <c r="X233" s="137"/>
      <c r="Y233" s="137"/>
      <c r="Z233" s="137"/>
      <c r="AA233" s="137"/>
      <c r="AB233" s="137"/>
      <c r="AC233" s="137"/>
      <c r="AD233" s="137"/>
      <c r="AE233" s="137"/>
      <c r="AF233" s="137"/>
      <c r="AG233" s="137"/>
      <c r="AH233" s="137"/>
      <c r="AI233" s="137"/>
      <c r="AJ233" s="137"/>
      <c r="AK233" s="137"/>
      <c r="AL233" s="137"/>
      <c r="AM233" s="137"/>
      <c r="AN233" s="137"/>
      <c r="AO233" s="137"/>
      <c r="AP233" s="137"/>
      <c r="AQ233" s="137"/>
      <c r="AR233" s="137"/>
      <c r="AS233" s="137"/>
      <c r="AT233" s="137"/>
      <c r="AU233" s="137"/>
      <c r="AV233" s="137"/>
      <c r="AW233" s="137"/>
      <c r="AX233" s="137"/>
      <c r="AY233" s="137"/>
      <c r="AZ233" s="137"/>
      <c r="BA233" s="137"/>
      <c r="BB233" s="137"/>
      <c r="BC233" s="137"/>
      <c r="BD233" s="137"/>
      <c r="BE233" s="137"/>
      <c r="BF233" s="137"/>
      <c r="BG233" s="138"/>
    </row>
    <row r="234" spans="1:59" ht="6" customHeight="1" thickBot="1" x14ac:dyDescent="0.35">
      <c r="A234" s="139"/>
      <c r="B234" s="140"/>
      <c r="C234" s="140"/>
      <c r="D234" s="140"/>
      <c r="E234" s="140"/>
      <c r="F234" s="140"/>
      <c r="G234" s="140"/>
      <c r="H234" s="140"/>
      <c r="I234" s="140"/>
      <c r="J234" s="140"/>
      <c r="K234" s="140"/>
      <c r="L234" s="140"/>
      <c r="M234" s="140"/>
      <c r="N234" s="140"/>
      <c r="O234" s="140"/>
      <c r="P234" s="140"/>
      <c r="Q234" s="140"/>
      <c r="R234" s="140"/>
      <c r="S234" s="140"/>
      <c r="T234" s="140"/>
      <c r="U234" s="140"/>
      <c r="V234" s="140"/>
      <c r="W234" s="140"/>
      <c r="X234" s="140"/>
      <c r="Y234" s="140"/>
      <c r="Z234" s="140"/>
      <c r="AA234" s="140"/>
      <c r="AB234" s="140"/>
      <c r="AC234" s="140"/>
      <c r="AD234" s="140"/>
      <c r="AE234" s="140"/>
      <c r="AF234" s="140"/>
      <c r="AG234" s="140"/>
      <c r="AH234" s="140"/>
      <c r="AI234" s="140"/>
      <c r="AJ234" s="140"/>
      <c r="AK234" s="140"/>
      <c r="AL234" s="140"/>
      <c r="AM234" s="140"/>
      <c r="AN234" s="140"/>
      <c r="AO234" s="140"/>
      <c r="AP234" s="140"/>
      <c r="AQ234" s="140"/>
      <c r="AR234" s="140"/>
      <c r="AS234" s="140"/>
      <c r="AT234" s="140"/>
      <c r="AU234" s="140"/>
      <c r="AV234" s="140"/>
      <c r="AW234" s="140"/>
      <c r="AX234" s="140"/>
      <c r="AY234" s="140"/>
      <c r="AZ234" s="140"/>
      <c r="BA234" s="140"/>
      <c r="BB234" s="140"/>
      <c r="BC234" s="140"/>
      <c r="BD234" s="140"/>
      <c r="BE234" s="140"/>
      <c r="BF234" s="140"/>
      <c r="BG234" s="141"/>
    </row>
    <row r="235" spans="1:59" x14ac:dyDescent="0.3">
      <c r="A235" s="142" t="s">
        <v>64</v>
      </c>
      <c r="B235" s="143"/>
      <c r="C235" s="143"/>
      <c r="D235" s="143"/>
      <c r="E235" s="143"/>
      <c r="F235" s="143"/>
      <c r="G235" s="143"/>
      <c r="H235" s="143"/>
      <c r="I235" s="143"/>
      <c r="J235" s="143"/>
      <c r="K235" s="143"/>
      <c r="L235" s="143"/>
      <c r="M235" s="143"/>
      <c r="N235" s="143"/>
      <c r="O235" s="143"/>
      <c r="P235" s="143"/>
      <c r="Q235" s="143"/>
      <c r="R235" s="143"/>
      <c r="S235" s="143"/>
      <c r="T235" s="143"/>
      <c r="U235" s="143"/>
      <c r="V235" s="143"/>
      <c r="W235" s="143"/>
      <c r="X235" s="143"/>
      <c r="Y235" s="143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43"/>
      <c r="AJ235" s="143"/>
      <c r="AK235" s="143"/>
      <c r="AL235" s="143"/>
      <c r="AM235" s="143"/>
      <c r="AN235" s="143"/>
      <c r="AO235" s="143"/>
      <c r="AP235" s="143"/>
      <c r="AQ235" s="143"/>
      <c r="AR235" s="143"/>
      <c r="AS235" s="143"/>
      <c r="AT235" s="143"/>
      <c r="AU235" s="143"/>
      <c r="AV235" s="143"/>
      <c r="AW235" s="143"/>
      <c r="AX235" s="143"/>
      <c r="AY235" s="143"/>
      <c r="AZ235" s="143"/>
      <c r="BA235" s="143"/>
      <c r="BB235" s="143"/>
      <c r="BC235" s="143"/>
      <c r="BD235" s="143"/>
      <c r="BE235" s="143"/>
      <c r="BF235" s="143"/>
      <c r="BG235" s="144"/>
    </row>
    <row r="236" spans="1:59" x14ac:dyDescent="0.3">
      <c r="A236" s="145"/>
      <c r="B236" s="146"/>
      <c r="C236" s="146"/>
      <c r="D236" s="146"/>
      <c r="E236" s="146"/>
      <c r="F236" s="146"/>
      <c r="G236" s="146"/>
      <c r="H236" s="146"/>
      <c r="I236" s="146"/>
      <c r="J236" s="146"/>
      <c r="K236" s="146"/>
      <c r="L236" s="146"/>
      <c r="M236" s="146"/>
      <c r="N236" s="146"/>
      <c r="O236" s="146"/>
      <c r="P236" s="146"/>
      <c r="Q236" s="146"/>
      <c r="R236" s="146"/>
      <c r="S236" s="146"/>
      <c r="T236" s="146"/>
      <c r="U236" s="146"/>
      <c r="V236" s="146"/>
      <c r="W236" s="146"/>
      <c r="X236" s="146"/>
      <c r="Y236" s="146"/>
      <c r="Z236" s="146"/>
      <c r="AA236" s="146"/>
      <c r="AB236" s="146"/>
      <c r="AC236" s="146"/>
      <c r="AD236" s="146"/>
      <c r="AE236" s="146"/>
      <c r="AF236" s="146"/>
      <c r="AG236" s="146"/>
      <c r="AH236" s="146"/>
      <c r="AI236" s="146"/>
      <c r="AJ236" s="146"/>
      <c r="AK236" s="146"/>
      <c r="AL236" s="146"/>
      <c r="AM236" s="146"/>
      <c r="AN236" s="146"/>
      <c r="AO236" s="146"/>
      <c r="AP236" s="146"/>
      <c r="AQ236" s="146"/>
      <c r="AR236" s="146"/>
      <c r="AS236" s="146"/>
      <c r="AT236" s="146"/>
      <c r="AU236" s="146"/>
      <c r="AV236" s="146"/>
      <c r="AW236" s="146"/>
      <c r="AX236" s="146"/>
      <c r="AY236" s="146"/>
      <c r="AZ236" s="146"/>
      <c r="BA236" s="146"/>
      <c r="BB236" s="146"/>
      <c r="BC236" s="146"/>
      <c r="BD236" s="146"/>
      <c r="BE236" s="146"/>
      <c r="BF236" s="146"/>
      <c r="BG236" s="147"/>
    </row>
    <row r="237" spans="1:59" ht="13.2" x14ac:dyDescent="0.3">
      <c r="A237" s="85" t="s">
        <v>93</v>
      </c>
      <c r="B237" s="86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  <c r="AC237" s="86"/>
      <c r="AD237" s="86"/>
      <c r="AE237" s="86"/>
      <c r="AF237" s="86"/>
      <c r="AG237" s="86"/>
      <c r="AH237" s="86"/>
      <c r="AI237" s="86"/>
      <c r="AJ237" s="86"/>
      <c r="AK237" s="86"/>
      <c r="AL237" s="86"/>
      <c r="AM237" s="86"/>
      <c r="AN237" s="86"/>
      <c r="AO237" s="86"/>
      <c r="AP237" s="86"/>
      <c r="AQ237" s="86"/>
      <c r="AR237" s="86"/>
      <c r="AS237" s="86"/>
      <c r="AT237" s="86"/>
      <c r="AU237" s="86"/>
      <c r="AV237" s="86"/>
      <c r="AW237" s="86"/>
      <c r="AX237" s="86"/>
      <c r="AY237" s="86"/>
      <c r="AZ237" s="86"/>
      <c r="BA237" s="86"/>
      <c r="BB237" s="86"/>
      <c r="BC237" s="86"/>
      <c r="BD237" s="86"/>
      <c r="BE237" s="86"/>
      <c r="BF237" s="86"/>
      <c r="BG237" s="87"/>
    </row>
    <row r="238" spans="1:59" ht="15" customHeight="1" x14ac:dyDescent="0.3">
      <c r="A238" s="94" t="s">
        <v>96</v>
      </c>
      <c r="B238" s="95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5"/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  <c r="BB238" s="95"/>
      <c r="BC238" s="95"/>
      <c r="BD238" s="95"/>
      <c r="BE238" s="95"/>
      <c r="BF238" s="95"/>
      <c r="BG238" s="96"/>
    </row>
    <row r="239" spans="1:59" x14ac:dyDescent="0.3">
      <c r="A239" s="94"/>
      <c r="B239" s="95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W239" s="95"/>
      <c r="AX239" s="95"/>
      <c r="AY239" s="95"/>
      <c r="AZ239" s="95"/>
      <c r="BA239" s="95"/>
      <c r="BB239" s="95"/>
      <c r="BC239" s="95"/>
      <c r="BD239" s="95"/>
      <c r="BE239" s="95"/>
      <c r="BF239" s="95"/>
      <c r="BG239" s="96"/>
    </row>
    <row r="240" spans="1:59" ht="21.75" customHeight="1" x14ac:dyDescent="0.3">
      <c r="A240" s="94"/>
      <c r="B240" s="95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95"/>
      <c r="BD240" s="95"/>
      <c r="BE240" s="95"/>
      <c r="BF240" s="95"/>
      <c r="BG240" s="96"/>
    </row>
    <row r="241" spans="1:59" ht="13.2" x14ac:dyDescent="0.3">
      <c r="A241" s="85" t="s">
        <v>94</v>
      </c>
      <c r="B241" s="86"/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  <c r="AC241" s="86"/>
      <c r="AD241" s="86"/>
      <c r="AE241" s="86"/>
      <c r="AF241" s="86"/>
      <c r="AG241" s="86"/>
      <c r="AH241" s="86"/>
      <c r="AI241" s="86"/>
      <c r="AJ241" s="86"/>
      <c r="AK241" s="86"/>
      <c r="AL241" s="86"/>
      <c r="AM241" s="86"/>
      <c r="AN241" s="86"/>
      <c r="AO241" s="86"/>
      <c r="AP241" s="86"/>
      <c r="AQ241" s="86"/>
      <c r="AR241" s="86"/>
      <c r="AS241" s="86"/>
      <c r="AT241" s="86"/>
      <c r="AU241" s="86"/>
      <c r="AV241" s="86"/>
      <c r="AW241" s="86"/>
      <c r="AX241" s="86"/>
      <c r="AY241" s="86"/>
      <c r="AZ241" s="86"/>
      <c r="BA241" s="86"/>
      <c r="BB241" s="86"/>
      <c r="BC241" s="86"/>
      <c r="BD241" s="86"/>
      <c r="BE241" s="86"/>
      <c r="BF241" s="86"/>
      <c r="BG241" s="87"/>
    </row>
    <row r="242" spans="1:59" ht="15" customHeight="1" x14ac:dyDescent="0.3">
      <c r="A242" s="94" t="s">
        <v>95</v>
      </c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95"/>
      <c r="AS242" s="95"/>
      <c r="AT242" s="95"/>
      <c r="AU242" s="95"/>
      <c r="AV242" s="95"/>
      <c r="AW242" s="95"/>
      <c r="AX242" s="95"/>
      <c r="AY242" s="95"/>
      <c r="AZ242" s="95"/>
      <c r="BA242" s="95"/>
      <c r="BB242" s="95"/>
      <c r="BC242" s="95"/>
      <c r="BD242" s="95"/>
      <c r="BE242" s="95"/>
      <c r="BF242" s="95"/>
      <c r="BG242" s="96"/>
    </row>
    <row r="243" spans="1:59" x14ac:dyDescent="0.3">
      <c r="A243" s="94"/>
      <c r="B243" s="95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  <c r="T243" s="95"/>
      <c r="U243" s="95"/>
      <c r="V243" s="95"/>
      <c r="W243" s="95"/>
      <c r="X243" s="95"/>
      <c r="Y243" s="95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5"/>
      <c r="AK243" s="95"/>
      <c r="AL243" s="95"/>
      <c r="AM243" s="95"/>
      <c r="AN243" s="95"/>
      <c r="AO243" s="95"/>
      <c r="AP243" s="95"/>
      <c r="AQ243" s="95"/>
      <c r="AR243" s="95"/>
      <c r="AS243" s="95"/>
      <c r="AT243" s="95"/>
      <c r="AU243" s="95"/>
      <c r="AV243" s="95"/>
      <c r="AW243" s="95"/>
      <c r="AX243" s="95"/>
      <c r="AY243" s="95"/>
      <c r="AZ243" s="95"/>
      <c r="BA243" s="95"/>
      <c r="BB243" s="95"/>
      <c r="BC243" s="95"/>
      <c r="BD243" s="95"/>
      <c r="BE243" s="95"/>
      <c r="BF243" s="95"/>
      <c r="BG243" s="96"/>
    </row>
    <row r="244" spans="1:59" x14ac:dyDescent="0.3">
      <c r="A244" s="94"/>
      <c r="B244" s="95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  <c r="T244" s="95"/>
      <c r="U244" s="95"/>
      <c r="V244" s="95"/>
      <c r="W244" s="95"/>
      <c r="X244" s="95"/>
      <c r="Y244" s="95"/>
      <c r="Z244" s="95"/>
      <c r="AA244" s="95"/>
      <c r="AB244" s="95"/>
      <c r="AC244" s="95"/>
      <c r="AD244" s="95"/>
      <c r="AE244" s="95"/>
      <c r="AF244" s="95"/>
      <c r="AG244" s="95"/>
      <c r="AH244" s="95"/>
      <c r="AI244" s="95"/>
      <c r="AJ244" s="95"/>
      <c r="AK244" s="95"/>
      <c r="AL244" s="95"/>
      <c r="AM244" s="95"/>
      <c r="AN244" s="95"/>
      <c r="AO244" s="95"/>
      <c r="AP244" s="95"/>
      <c r="AQ244" s="95"/>
      <c r="AR244" s="95"/>
      <c r="AS244" s="95"/>
      <c r="AT244" s="95"/>
      <c r="AU244" s="95"/>
      <c r="AV244" s="95"/>
      <c r="AW244" s="95"/>
      <c r="AX244" s="95"/>
      <c r="AY244" s="95"/>
      <c r="AZ244" s="95"/>
      <c r="BA244" s="95"/>
      <c r="BB244" s="95"/>
      <c r="BC244" s="95"/>
      <c r="BD244" s="95"/>
      <c r="BE244" s="95"/>
      <c r="BF244" s="95"/>
      <c r="BG244" s="96"/>
    </row>
    <row r="245" spans="1:59" ht="18.75" customHeight="1" x14ac:dyDescent="0.3">
      <c r="A245" s="94"/>
      <c r="B245" s="95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  <c r="T245" s="95"/>
      <c r="U245" s="95"/>
      <c r="V245" s="95"/>
      <c r="W245" s="95"/>
      <c r="X245" s="95"/>
      <c r="Y245" s="95"/>
      <c r="Z245" s="95"/>
      <c r="AA245" s="95"/>
      <c r="AB245" s="95"/>
      <c r="AC245" s="95"/>
      <c r="AD245" s="95"/>
      <c r="AE245" s="95"/>
      <c r="AF245" s="95"/>
      <c r="AG245" s="95"/>
      <c r="AH245" s="95"/>
      <c r="AI245" s="95"/>
      <c r="AJ245" s="95"/>
      <c r="AK245" s="95"/>
      <c r="AL245" s="95"/>
      <c r="AM245" s="95"/>
      <c r="AN245" s="95"/>
      <c r="AO245" s="95"/>
      <c r="AP245" s="95"/>
      <c r="AQ245" s="95"/>
      <c r="AR245" s="95"/>
      <c r="AS245" s="95"/>
      <c r="AT245" s="95"/>
      <c r="AU245" s="95"/>
      <c r="AV245" s="95"/>
      <c r="AW245" s="95"/>
      <c r="AX245" s="95"/>
      <c r="AY245" s="95"/>
      <c r="AZ245" s="95"/>
      <c r="BA245" s="95"/>
      <c r="BB245" s="95"/>
      <c r="BC245" s="95"/>
      <c r="BD245" s="95"/>
      <c r="BE245" s="95"/>
      <c r="BF245" s="95"/>
      <c r="BG245" s="96"/>
    </row>
    <row r="246" spans="1:59" hidden="1" x14ac:dyDescent="0.3">
      <c r="A246" s="94"/>
      <c r="B246" s="95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  <c r="T246" s="95"/>
      <c r="U246" s="95"/>
      <c r="V246" s="95"/>
      <c r="W246" s="95"/>
      <c r="X246" s="95"/>
      <c r="Y246" s="95"/>
      <c r="Z246" s="95"/>
      <c r="AA246" s="95"/>
      <c r="AB246" s="95"/>
      <c r="AC246" s="95"/>
      <c r="AD246" s="95"/>
      <c r="AE246" s="95"/>
      <c r="AF246" s="95"/>
      <c r="AG246" s="95"/>
      <c r="AH246" s="95"/>
      <c r="AI246" s="95"/>
      <c r="AJ246" s="95"/>
      <c r="AK246" s="95"/>
      <c r="AL246" s="95"/>
      <c r="AM246" s="95"/>
      <c r="AN246" s="95"/>
      <c r="AO246" s="95"/>
      <c r="AP246" s="95"/>
      <c r="AQ246" s="95"/>
      <c r="AR246" s="95"/>
      <c r="AS246" s="95"/>
      <c r="AT246" s="95"/>
      <c r="AU246" s="95"/>
      <c r="AV246" s="95"/>
      <c r="AW246" s="95"/>
      <c r="AX246" s="95"/>
      <c r="AY246" s="95"/>
      <c r="AZ246" s="95"/>
      <c r="BA246" s="95"/>
      <c r="BB246" s="95"/>
      <c r="BC246" s="95"/>
      <c r="BD246" s="95"/>
      <c r="BE246" s="95"/>
      <c r="BF246" s="95"/>
      <c r="BG246" s="96"/>
    </row>
    <row r="247" spans="1:59" hidden="1" x14ac:dyDescent="0.3">
      <c r="A247" s="94"/>
      <c r="B247" s="95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  <c r="T247" s="95"/>
      <c r="U247" s="95"/>
      <c r="V247" s="95"/>
      <c r="W247" s="95"/>
      <c r="X247" s="95"/>
      <c r="Y247" s="95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  <c r="AJ247" s="95"/>
      <c r="AK247" s="95"/>
      <c r="AL247" s="95"/>
      <c r="AM247" s="95"/>
      <c r="AN247" s="95"/>
      <c r="AO247" s="95"/>
      <c r="AP247" s="95"/>
      <c r="AQ247" s="95"/>
      <c r="AR247" s="95"/>
      <c r="AS247" s="95"/>
      <c r="AT247" s="95"/>
      <c r="AU247" s="95"/>
      <c r="AV247" s="95"/>
      <c r="AW247" s="95"/>
      <c r="AX247" s="95"/>
      <c r="AY247" s="95"/>
      <c r="AZ247" s="95"/>
      <c r="BA247" s="95"/>
      <c r="BB247" s="95"/>
      <c r="BC247" s="95"/>
      <c r="BD247" s="95"/>
      <c r="BE247" s="95"/>
      <c r="BF247" s="95"/>
      <c r="BG247" s="96"/>
    </row>
    <row r="248" spans="1:59" ht="13.2" x14ac:dyDescent="0.3">
      <c r="A248" s="148" t="s">
        <v>65</v>
      </c>
      <c r="B248" s="149"/>
      <c r="C248" s="149"/>
      <c r="D248" s="149"/>
      <c r="E248" s="149"/>
      <c r="F248" s="149"/>
      <c r="G248" s="149"/>
      <c r="H248" s="149"/>
      <c r="I248" s="149"/>
      <c r="J248" s="149"/>
      <c r="K248" s="149"/>
      <c r="L248" s="149"/>
      <c r="M248" s="149"/>
      <c r="N248" s="149"/>
      <c r="O248" s="149"/>
      <c r="P248" s="149"/>
      <c r="Q248" s="149"/>
      <c r="R248" s="149"/>
      <c r="S248" s="149"/>
      <c r="T248" s="149"/>
      <c r="U248" s="149"/>
      <c r="V248" s="149"/>
      <c r="W248" s="149"/>
      <c r="X248" s="149"/>
      <c r="Y248" s="149"/>
      <c r="Z248" s="149"/>
      <c r="AA248" s="149"/>
      <c r="AB248" s="149"/>
      <c r="AC248" s="149"/>
      <c r="AD248" s="149"/>
      <c r="AE248" s="149"/>
      <c r="AF248" s="149"/>
      <c r="AG248" s="149"/>
      <c r="AH248" s="149"/>
      <c r="AI248" s="149"/>
      <c r="AJ248" s="149"/>
      <c r="AK248" s="149"/>
      <c r="AL248" s="149"/>
      <c r="AM248" s="149"/>
      <c r="AN248" s="149"/>
      <c r="AO248" s="149"/>
      <c r="AP248" s="149"/>
      <c r="AQ248" s="149"/>
      <c r="AR248" s="149"/>
      <c r="AS248" s="149"/>
      <c r="AT248" s="149"/>
      <c r="AU248" s="149"/>
      <c r="AV248" s="149"/>
      <c r="AW248" s="149"/>
      <c r="AX248" s="149"/>
      <c r="AY248" s="149"/>
      <c r="AZ248" s="149"/>
      <c r="BA248" s="149"/>
      <c r="BB248" s="149"/>
      <c r="BC248" s="149"/>
      <c r="BD248" s="149"/>
      <c r="BE248" s="149"/>
      <c r="BF248" s="149"/>
      <c r="BG248" s="150"/>
    </row>
    <row r="249" spans="1:59" ht="8.1" customHeight="1" x14ac:dyDescent="0.3">
      <c r="A249" s="106"/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7"/>
      <c r="AV249" s="107"/>
      <c r="AW249" s="107"/>
      <c r="AX249" s="107"/>
      <c r="AY249" s="107"/>
      <c r="AZ249" s="107"/>
      <c r="BA249" s="107"/>
      <c r="BB249" s="107"/>
      <c r="BC249" s="107"/>
      <c r="BD249" s="107"/>
      <c r="BE249" s="107"/>
      <c r="BF249" s="107"/>
      <c r="BG249" s="108"/>
    </row>
    <row r="250" spans="1:59" ht="15" customHeight="1" x14ac:dyDescent="0.3">
      <c r="A250" s="76" t="s">
        <v>66</v>
      </c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  <c r="AC250" s="77"/>
      <c r="AD250" s="77"/>
      <c r="AE250" s="77"/>
      <c r="AF250" s="77"/>
      <c r="AG250" s="77"/>
      <c r="AH250" s="77"/>
      <c r="AI250" s="77"/>
      <c r="AJ250" s="77"/>
      <c r="AK250" s="77"/>
      <c r="AL250" s="77"/>
      <c r="AM250" s="77"/>
      <c r="AN250" s="77"/>
      <c r="AO250" s="77"/>
      <c r="AP250" s="77"/>
      <c r="AQ250" s="77"/>
      <c r="AR250" s="77"/>
      <c r="AS250" s="77"/>
      <c r="AT250" s="77"/>
      <c r="AU250" s="77"/>
      <c r="AV250" s="77"/>
      <c r="AW250" s="77"/>
      <c r="AX250" s="77"/>
      <c r="AY250" s="77"/>
      <c r="AZ250" s="77"/>
      <c r="BA250" s="77"/>
      <c r="BB250" s="77"/>
      <c r="BC250" s="77"/>
      <c r="BD250" s="77"/>
      <c r="BE250" s="77"/>
      <c r="BF250" s="77"/>
      <c r="BG250" s="78"/>
    </row>
    <row r="251" spans="1:59" ht="15" customHeight="1" x14ac:dyDescent="0.3">
      <c r="A251" s="76" t="s">
        <v>67</v>
      </c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  <c r="AC251" s="77"/>
      <c r="AD251" s="77"/>
      <c r="AE251" s="77"/>
      <c r="AF251" s="77"/>
      <c r="AG251" s="77"/>
      <c r="AH251" s="77"/>
      <c r="AI251" s="77"/>
      <c r="AJ251" s="77"/>
      <c r="AK251" s="77"/>
      <c r="AL251" s="77"/>
      <c r="AM251" s="77"/>
      <c r="AN251" s="77"/>
      <c r="AO251" s="77"/>
      <c r="AP251" s="77"/>
      <c r="AQ251" s="77"/>
      <c r="AR251" s="77"/>
      <c r="AS251" s="77"/>
      <c r="AT251" s="77"/>
      <c r="AU251" s="77"/>
      <c r="AV251" s="77"/>
      <c r="AW251" s="77"/>
      <c r="AX251" s="77"/>
      <c r="AY251" s="77"/>
      <c r="AZ251" s="77"/>
      <c r="BA251" s="77"/>
      <c r="BB251" s="77"/>
      <c r="BC251" s="77"/>
      <c r="BD251" s="77"/>
      <c r="BE251" s="77"/>
      <c r="BF251" s="77"/>
      <c r="BG251" s="78"/>
    </row>
    <row r="252" spans="1:59" ht="15" customHeight="1" x14ac:dyDescent="0.3">
      <c r="A252" s="76" t="s">
        <v>68</v>
      </c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  <c r="AC252" s="77"/>
      <c r="AD252" s="77"/>
      <c r="AE252" s="77"/>
      <c r="AF252" s="77"/>
      <c r="AG252" s="77"/>
      <c r="AH252" s="77"/>
      <c r="AI252" s="77"/>
      <c r="AJ252" s="77"/>
      <c r="AK252" s="77"/>
      <c r="AL252" s="77"/>
      <c r="AM252" s="77"/>
      <c r="AN252" s="77"/>
      <c r="AO252" s="77"/>
      <c r="AP252" s="77"/>
      <c r="AQ252" s="77"/>
      <c r="AR252" s="77"/>
      <c r="AS252" s="77"/>
      <c r="AT252" s="77"/>
      <c r="AU252" s="77"/>
      <c r="AV252" s="77"/>
      <c r="AW252" s="77"/>
      <c r="AX252" s="77"/>
      <c r="AY252" s="77"/>
      <c r="AZ252" s="77"/>
      <c r="BA252" s="77"/>
      <c r="BB252" s="77"/>
      <c r="BC252" s="77"/>
      <c r="BD252" s="77"/>
      <c r="BE252" s="77"/>
      <c r="BF252" s="77"/>
      <c r="BG252" s="78"/>
    </row>
    <row r="253" spans="1:59" ht="15" customHeight="1" x14ac:dyDescent="0.3">
      <c r="A253" s="76" t="s">
        <v>79</v>
      </c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  <c r="AC253" s="77"/>
      <c r="AD253" s="77"/>
      <c r="AE253" s="77"/>
      <c r="AF253" s="77"/>
      <c r="AG253" s="77"/>
      <c r="AH253" s="77"/>
      <c r="AI253" s="77"/>
      <c r="AJ253" s="77"/>
      <c r="AK253" s="77"/>
      <c r="AL253" s="77"/>
      <c r="AM253" s="77"/>
      <c r="AN253" s="77"/>
      <c r="AO253" s="77"/>
      <c r="AP253" s="77"/>
      <c r="AQ253" s="77"/>
      <c r="AR253" s="77"/>
      <c r="AS253" s="77"/>
      <c r="AT253" s="77"/>
      <c r="AU253" s="77"/>
      <c r="AV253" s="77"/>
      <c r="AW253" s="77"/>
      <c r="AX253" s="77"/>
      <c r="AY253" s="77"/>
      <c r="AZ253" s="77"/>
      <c r="BA253" s="77"/>
      <c r="BB253" s="77"/>
      <c r="BC253" s="77"/>
      <c r="BD253" s="77"/>
      <c r="BE253" s="77"/>
      <c r="BF253" s="77"/>
      <c r="BG253" s="78"/>
    </row>
    <row r="254" spans="1:59" ht="15" customHeight="1" x14ac:dyDescent="0.3">
      <c r="A254" s="82" t="s">
        <v>69</v>
      </c>
      <c r="B254" s="83"/>
      <c r="C254" s="83"/>
      <c r="D254" s="83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  <c r="AE254" s="83"/>
      <c r="AF254" s="83"/>
      <c r="AG254" s="83"/>
      <c r="AH254" s="83"/>
      <c r="AI254" s="83"/>
      <c r="AJ254" s="83"/>
      <c r="AK254" s="83"/>
      <c r="AL254" s="83"/>
      <c r="AM254" s="83"/>
      <c r="AN254" s="83"/>
      <c r="AO254" s="83"/>
      <c r="AP254" s="83"/>
      <c r="AQ254" s="83"/>
      <c r="AR254" s="83"/>
      <c r="AS254" s="83"/>
      <c r="AT254" s="83"/>
      <c r="AU254" s="83"/>
      <c r="AV254" s="83"/>
      <c r="AW254" s="83"/>
      <c r="AX254" s="83"/>
      <c r="AY254" s="83"/>
      <c r="AZ254" s="83"/>
      <c r="BA254" s="83"/>
      <c r="BB254" s="83"/>
      <c r="BC254" s="83"/>
      <c r="BD254" s="83"/>
      <c r="BE254" s="83"/>
      <c r="BF254" s="83"/>
      <c r="BG254" s="84"/>
    </row>
    <row r="255" spans="1:59" ht="8.1" customHeight="1" x14ac:dyDescent="0.3">
      <c r="A255" s="91"/>
      <c r="B255" s="92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2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2"/>
      <c r="BC255" s="92"/>
      <c r="BD255" s="92"/>
      <c r="BE255" s="92"/>
      <c r="BF255" s="92"/>
      <c r="BG255" s="93"/>
    </row>
    <row r="256" spans="1:59" ht="13.2" x14ac:dyDescent="0.3">
      <c r="A256" s="85" t="s">
        <v>70</v>
      </c>
      <c r="B256" s="86"/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  <c r="AB256" s="86"/>
      <c r="AC256" s="86"/>
      <c r="AD256" s="86"/>
      <c r="AE256" s="86"/>
      <c r="AF256" s="86"/>
      <c r="AG256" s="86"/>
      <c r="AH256" s="86"/>
      <c r="AI256" s="86"/>
      <c r="AJ256" s="86"/>
      <c r="AK256" s="86"/>
      <c r="AL256" s="86"/>
      <c r="AM256" s="86"/>
      <c r="AN256" s="86"/>
      <c r="AO256" s="86"/>
      <c r="AP256" s="86"/>
      <c r="AQ256" s="86"/>
      <c r="AR256" s="86"/>
      <c r="AS256" s="86"/>
      <c r="AT256" s="86"/>
      <c r="AU256" s="86"/>
      <c r="AV256" s="86"/>
      <c r="AW256" s="86"/>
      <c r="AX256" s="86"/>
      <c r="AY256" s="86"/>
      <c r="AZ256" s="86"/>
      <c r="BA256" s="86"/>
      <c r="BB256" s="86"/>
      <c r="BC256" s="86"/>
      <c r="BD256" s="86"/>
      <c r="BE256" s="86"/>
      <c r="BF256" s="86"/>
      <c r="BG256" s="87"/>
    </row>
    <row r="257" spans="1:60" ht="54.75" customHeight="1" x14ac:dyDescent="0.3">
      <c r="A257" s="94" t="s">
        <v>104</v>
      </c>
      <c r="B257" s="95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  <c r="T257" s="95"/>
      <c r="U257" s="95"/>
      <c r="V257" s="95"/>
      <c r="W257" s="95"/>
      <c r="X257" s="95"/>
      <c r="Y257" s="95"/>
      <c r="Z257" s="95"/>
      <c r="AA257" s="95"/>
      <c r="AB257" s="95"/>
      <c r="AC257" s="95"/>
      <c r="AD257" s="95"/>
      <c r="AE257" s="95"/>
      <c r="AF257" s="95"/>
      <c r="AG257" s="95"/>
      <c r="AH257" s="95"/>
      <c r="AI257" s="95"/>
      <c r="AJ257" s="95"/>
      <c r="AK257" s="95"/>
      <c r="AL257" s="95"/>
      <c r="AM257" s="95"/>
      <c r="AN257" s="95"/>
      <c r="AO257" s="95"/>
      <c r="AP257" s="95"/>
      <c r="AQ257" s="95"/>
      <c r="AR257" s="95"/>
      <c r="AS257" s="95"/>
      <c r="AT257" s="95"/>
      <c r="AU257" s="95"/>
      <c r="AV257" s="95"/>
      <c r="AW257" s="95"/>
      <c r="AX257" s="95"/>
      <c r="AY257" s="95"/>
      <c r="AZ257" s="95"/>
      <c r="BA257" s="95"/>
      <c r="BB257" s="95"/>
      <c r="BC257" s="95"/>
      <c r="BD257" s="95"/>
      <c r="BE257" s="95"/>
      <c r="BF257" s="95"/>
      <c r="BG257" s="96"/>
    </row>
    <row r="258" spans="1:60" ht="13.2" x14ac:dyDescent="0.3">
      <c r="A258" s="85" t="s">
        <v>71</v>
      </c>
      <c r="B258" s="86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  <c r="AB258" s="86"/>
      <c r="AC258" s="86"/>
      <c r="AD258" s="86"/>
      <c r="AE258" s="86"/>
      <c r="AF258" s="86"/>
      <c r="AG258" s="86"/>
      <c r="AH258" s="86"/>
      <c r="AI258" s="86"/>
      <c r="AJ258" s="86"/>
      <c r="AK258" s="86"/>
      <c r="AL258" s="86"/>
      <c r="AM258" s="86"/>
      <c r="AN258" s="86"/>
      <c r="AO258" s="86"/>
      <c r="AP258" s="86"/>
      <c r="AQ258" s="86"/>
      <c r="AR258" s="86"/>
      <c r="AS258" s="86"/>
      <c r="AT258" s="86"/>
      <c r="AU258" s="86"/>
      <c r="AV258" s="86"/>
      <c r="AW258" s="86"/>
      <c r="AX258" s="86"/>
      <c r="AY258" s="86"/>
      <c r="AZ258" s="86"/>
      <c r="BA258" s="86"/>
      <c r="BB258" s="86"/>
      <c r="BC258" s="86"/>
      <c r="BD258" s="86"/>
      <c r="BE258" s="86"/>
      <c r="BF258" s="86"/>
      <c r="BG258" s="87"/>
    </row>
    <row r="259" spans="1:60" ht="8.1" customHeight="1" x14ac:dyDescent="0.3">
      <c r="A259" s="97"/>
      <c r="B259" s="98"/>
      <c r="C259" s="98"/>
      <c r="D259" s="98"/>
      <c r="E259" s="98"/>
      <c r="F259" s="98"/>
      <c r="G259" s="98"/>
      <c r="H259" s="98"/>
      <c r="I259" s="98"/>
      <c r="J259" s="98"/>
      <c r="K259" s="98"/>
      <c r="L259" s="98"/>
      <c r="M259" s="98"/>
      <c r="N259" s="98"/>
      <c r="O259" s="98"/>
      <c r="P259" s="98"/>
      <c r="Q259" s="98"/>
      <c r="R259" s="98"/>
      <c r="S259" s="98"/>
      <c r="T259" s="98"/>
      <c r="U259" s="98"/>
      <c r="V259" s="98"/>
      <c r="W259" s="98"/>
      <c r="X259" s="98"/>
      <c r="Y259" s="98"/>
      <c r="Z259" s="98"/>
      <c r="AA259" s="98"/>
      <c r="AB259" s="98"/>
      <c r="AC259" s="98"/>
      <c r="AD259" s="98"/>
      <c r="AE259" s="98"/>
      <c r="AF259" s="98"/>
      <c r="AG259" s="98"/>
      <c r="AH259" s="98"/>
      <c r="AI259" s="98"/>
      <c r="AJ259" s="98"/>
      <c r="AK259" s="98"/>
      <c r="AL259" s="98"/>
      <c r="AM259" s="98"/>
      <c r="AN259" s="98"/>
      <c r="AO259" s="98"/>
      <c r="AP259" s="98"/>
      <c r="AQ259" s="98"/>
      <c r="AR259" s="98"/>
      <c r="AS259" s="98"/>
      <c r="AT259" s="98"/>
      <c r="AU259" s="98"/>
      <c r="AV259" s="98"/>
      <c r="AW259" s="98"/>
      <c r="AX259" s="98"/>
      <c r="AY259" s="98"/>
      <c r="AZ259" s="98"/>
      <c r="BA259" s="98"/>
      <c r="BB259" s="98"/>
      <c r="BC259" s="98"/>
      <c r="BD259" s="98"/>
      <c r="BE259" s="98"/>
      <c r="BF259" s="98"/>
      <c r="BG259" s="99"/>
    </row>
    <row r="260" spans="1:60" ht="15" customHeight="1" x14ac:dyDescent="0.3">
      <c r="A260" s="88" t="s">
        <v>72</v>
      </c>
      <c r="B260" s="89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  <c r="AS260" s="89"/>
      <c r="AT260" s="89"/>
      <c r="AU260" s="89"/>
      <c r="AV260" s="89"/>
      <c r="AW260" s="89"/>
      <c r="AX260" s="89"/>
      <c r="AY260" s="89"/>
      <c r="AZ260" s="89"/>
      <c r="BA260" s="89"/>
      <c r="BB260" s="89"/>
      <c r="BC260" s="89"/>
      <c r="BD260" s="89"/>
      <c r="BE260" s="89"/>
      <c r="BF260" s="89"/>
      <c r="BG260" s="90"/>
    </row>
    <row r="261" spans="1:60" ht="8.1" customHeight="1" x14ac:dyDescent="0.3">
      <c r="A261" s="100"/>
      <c r="B261" s="101"/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1"/>
      <c r="AD261" s="101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1"/>
      <c r="AP261" s="101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1"/>
      <c r="BB261" s="101"/>
      <c r="BC261" s="101"/>
      <c r="BD261" s="101"/>
      <c r="BE261" s="101"/>
      <c r="BF261" s="101"/>
      <c r="BG261" s="102"/>
    </row>
    <row r="262" spans="1:60" ht="15" customHeight="1" x14ac:dyDescent="0.3">
      <c r="A262" s="88" t="s">
        <v>73</v>
      </c>
      <c r="B262" s="89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89"/>
      <c r="AS262" s="89"/>
      <c r="AT262" s="89"/>
      <c r="AU262" s="89"/>
      <c r="AV262" s="89"/>
      <c r="AW262" s="89"/>
      <c r="AX262" s="89"/>
      <c r="AY262" s="89"/>
      <c r="AZ262" s="89"/>
      <c r="BA262" s="89"/>
      <c r="BB262" s="89"/>
      <c r="BC262" s="89"/>
      <c r="BD262" s="89"/>
      <c r="BE262" s="89"/>
      <c r="BF262" s="89"/>
      <c r="BG262" s="90"/>
    </row>
    <row r="263" spans="1:60" ht="8.1" customHeight="1" x14ac:dyDescent="0.3">
      <c r="A263" s="103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  <c r="AO263" s="104"/>
      <c r="AP263" s="104"/>
      <c r="AQ263" s="104"/>
      <c r="AR263" s="104"/>
      <c r="AS263" s="104"/>
      <c r="AT263" s="104"/>
      <c r="AU263" s="104"/>
      <c r="AV263" s="104"/>
      <c r="AW263" s="104"/>
      <c r="AX263" s="104"/>
      <c r="AY263" s="104"/>
      <c r="AZ263" s="104"/>
      <c r="BA263" s="104"/>
      <c r="BB263" s="104"/>
      <c r="BC263" s="104"/>
      <c r="BD263" s="104"/>
      <c r="BE263" s="104"/>
      <c r="BF263" s="104"/>
      <c r="BG263" s="105"/>
    </row>
    <row r="264" spans="1:60" ht="15" customHeight="1" x14ac:dyDescent="0.3">
      <c r="A264" s="88" t="s">
        <v>74</v>
      </c>
      <c r="B264" s="89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89"/>
      <c r="AS264" s="89"/>
      <c r="AT264" s="89"/>
      <c r="AU264" s="89"/>
      <c r="AV264" s="89"/>
      <c r="AW264" s="89"/>
      <c r="AX264" s="89"/>
      <c r="AY264" s="89"/>
      <c r="AZ264" s="89"/>
      <c r="BA264" s="89"/>
      <c r="BB264" s="89"/>
      <c r="BC264" s="89"/>
      <c r="BD264" s="89"/>
      <c r="BE264" s="89"/>
      <c r="BF264" s="89"/>
      <c r="BG264" s="90"/>
      <c r="BH264" s="40"/>
    </row>
    <row r="265" spans="1:60" ht="8.1" customHeight="1" x14ac:dyDescent="0.3">
      <c r="A265" s="79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C265" s="80"/>
      <c r="BD265" s="80"/>
      <c r="BE265" s="80"/>
      <c r="BF265" s="80"/>
      <c r="BG265" s="81"/>
    </row>
  </sheetData>
  <sheetProtection sheet="1" selectLockedCells="1"/>
  <mergeCells count="245">
    <mergeCell ref="A182:U184"/>
    <mergeCell ref="V182:AG184"/>
    <mergeCell ref="AH182:BG187"/>
    <mergeCell ref="A185:U187"/>
    <mergeCell ref="V185:W187"/>
    <mergeCell ref="X185:Y187"/>
    <mergeCell ref="Z185:AA187"/>
    <mergeCell ref="AB185:AC187"/>
    <mergeCell ref="AD185:AE187"/>
    <mergeCell ref="AF185:AG187"/>
    <mergeCell ref="T15:AC18"/>
    <mergeCell ref="B25:E30"/>
    <mergeCell ref="I27:L30"/>
    <mergeCell ref="AP120:BF121"/>
    <mergeCell ref="B120:AO121"/>
    <mergeCell ref="B122:AO128"/>
    <mergeCell ref="AP127:BF128"/>
    <mergeCell ref="AT20:AV23"/>
    <mergeCell ref="AO36:AQ37"/>
    <mergeCell ref="AO38:AQ39"/>
    <mergeCell ref="AO43:AQ44"/>
    <mergeCell ref="AR38:AU39"/>
    <mergeCell ref="AA27:AC30"/>
    <mergeCell ref="V27:V30"/>
    <mergeCell ref="K41:AL44"/>
    <mergeCell ref="M64:S65"/>
    <mergeCell ref="T64:V65"/>
    <mergeCell ref="W64:AC65"/>
    <mergeCell ref="AD64:AK65"/>
    <mergeCell ref="AO33:AY34"/>
    <mergeCell ref="K33:AL34"/>
    <mergeCell ref="BB36:BF39"/>
    <mergeCell ref="AV38:AY39"/>
    <mergeCell ref="K36:AL39"/>
    <mergeCell ref="A141:U143"/>
    <mergeCell ref="V141:W143"/>
    <mergeCell ref="X141:Y143"/>
    <mergeCell ref="Z141:AA143"/>
    <mergeCell ref="A140:B140"/>
    <mergeCell ref="C140:U140"/>
    <mergeCell ref="AW20:BA21"/>
    <mergeCell ref="AW22:BA23"/>
    <mergeCell ref="BB20:BF21"/>
    <mergeCell ref="BB22:BF23"/>
    <mergeCell ref="B64:I67"/>
    <mergeCell ref="M66:S67"/>
    <mergeCell ref="T66:V67"/>
    <mergeCell ref="W66:AC67"/>
    <mergeCell ref="AD66:AK67"/>
    <mergeCell ref="X27:X30"/>
    <mergeCell ref="AD27:AF30"/>
    <mergeCell ref="T27:T30"/>
    <mergeCell ref="B20:I23"/>
    <mergeCell ref="J20:AC23"/>
    <mergeCell ref="B33:H34"/>
    <mergeCell ref="B41:H44"/>
    <mergeCell ref="B36:H39"/>
    <mergeCell ref="BB33:BF34"/>
    <mergeCell ref="Z192:AA194"/>
    <mergeCell ref="AB192:AC194"/>
    <mergeCell ref="AD192:AE194"/>
    <mergeCell ref="AF192:AG194"/>
    <mergeCell ref="AH192:BG194"/>
    <mergeCell ref="AH138:BG138"/>
    <mergeCell ref="AH139:BG139"/>
    <mergeCell ref="AH140:BG140"/>
    <mergeCell ref="AH141:BG143"/>
    <mergeCell ref="AB141:AC143"/>
    <mergeCell ref="AD141:AE143"/>
    <mergeCell ref="AF141:AG143"/>
    <mergeCell ref="BB41:BF44"/>
    <mergeCell ref="AV43:AY44"/>
    <mergeCell ref="AV41:AY42"/>
    <mergeCell ref="AR41:AU42"/>
    <mergeCell ref="AR43:AU44"/>
    <mergeCell ref="AO41:AQ42"/>
    <mergeCell ref="AV36:AY37"/>
    <mergeCell ref="AR36:AU37"/>
    <mergeCell ref="A46:BG48"/>
    <mergeCell ref="X134:Y136"/>
    <mergeCell ref="Z134:AA136"/>
    <mergeCell ref="AW83:BC83"/>
    <mergeCell ref="AZ69:BF76"/>
    <mergeCell ref="V134:W136"/>
    <mergeCell ref="AF134:AG136"/>
    <mergeCell ref="AH131:BG136"/>
    <mergeCell ref="AB134:AC136"/>
    <mergeCell ref="AP83:AV83"/>
    <mergeCell ref="AX74:AY76"/>
    <mergeCell ref="X74:Y76"/>
    <mergeCell ref="AH101:BF117"/>
    <mergeCell ref="V131:AG133"/>
    <mergeCell ref="AJ83:AO83"/>
    <mergeCell ref="K101:AF117"/>
    <mergeCell ref="K98:BF99"/>
    <mergeCell ref="M83:S83"/>
    <mergeCell ref="T83:V83"/>
    <mergeCell ref="W61:AC62"/>
    <mergeCell ref="V50:Z53"/>
    <mergeCell ref="AA50:AF53"/>
    <mergeCell ref="AH50:AL53"/>
    <mergeCell ref="BA56:BF57"/>
    <mergeCell ref="Z69:AF76"/>
    <mergeCell ref="AH69:AH73"/>
    <mergeCell ref="AI69:AN76"/>
    <mergeCell ref="L69:R76"/>
    <mergeCell ref="W59:AC60"/>
    <mergeCell ref="U56:U57"/>
    <mergeCell ref="K54:O55"/>
    <mergeCell ref="K56:O57"/>
    <mergeCell ref="P54:T55"/>
    <mergeCell ref="U54:U55"/>
    <mergeCell ref="P56:T57"/>
    <mergeCell ref="AQ54:AU55"/>
    <mergeCell ref="AV54:AZ55"/>
    <mergeCell ref="AV56:AZ57"/>
    <mergeCell ref="AH54:AL55"/>
    <mergeCell ref="AQ56:AU57"/>
    <mergeCell ref="BA50:BF53"/>
    <mergeCell ref="AV50:AZ53"/>
    <mergeCell ref="AQ50:AU53"/>
    <mergeCell ref="B89:I96"/>
    <mergeCell ref="AX69:AY73"/>
    <mergeCell ref="B50:I57"/>
    <mergeCell ref="B59:I62"/>
    <mergeCell ref="BA54:BF55"/>
    <mergeCell ref="A3:K13"/>
    <mergeCell ref="W83:AC83"/>
    <mergeCell ref="U27:U30"/>
    <mergeCell ref="Z27:Z30"/>
    <mergeCell ref="B15:E18"/>
    <mergeCell ref="F15:L18"/>
    <mergeCell ref="I25:L26"/>
    <mergeCell ref="S27:S30"/>
    <mergeCell ref="P27:R30"/>
    <mergeCell ref="M78:S82"/>
    <mergeCell ref="U25:Y26"/>
    <mergeCell ref="T78:V80"/>
    <mergeCell ref="W78:AC80"/>
    <mergeCell ref="T81:V82"/>
    <mergeCell ref="W81:AC82"/>
    <mergeCell ref="B78:I82"/>
    <mergeCell ref="K69:K73"/>
    <mergeCell ref="K74:K76"/>
    <mergeCell ref="AH74:AH76"/>
    <mergeCell ref="AG20:AI23"/>
    <mergeCell ref="AJ20:AP23"/>
    <mergeCell ref="P25:T26"/>
    <mergeCell ref="V56:Z57"/>
    <mergeCell ref="V54:Z55"/>
    <mergeCell ref="AH56:AL57"/>
    <mergeCell ref="AM50:AP53"/>
    <mergeCell ref="K50:O53"/>
    <mergeCell ref="P50:T53"/>
    <mergeCell ref="U50:U53"/>
    <mergeCell ref="AA54:AF55"/>
    <mergeCell ref="AA56:AF57"/>
    <mergeCell ref="AM56:AP57"/>
    <mergeCell ref="AM54:AP55"/>
    <mergeCell ref="A138:B138"/>
    <mergeCell ref="A139:B139"/>
    <mergeCell ref="C138:U138"/>
    <mergeCell ref="C139:U139"/>
    <mergeCell ref="K85:AF87"/>
    <mergeCell ref="AH85:BF87"/>
    <mergeCell ref="T89:V92"/>
    <mergeCell ref="AP89:AV92"/>
    <mergeCell ref="M59:S60"/>
    <mergeCell ref="T59:V60"/>
    <mergeCell ref="M61:S62"/>
    <mergeCell ref="T61:V62"/>
    <mergeCell ref="A137:B137"/>
    <mergeCell ref="C137:U137"/>
    <mergeCell ref="AO74:AP76"/>
    <mergeCell ref="AP122:BF126"/>
    <mergeCell ref="AD59:AK60"/>
    <mergeCell ref="AD61:AK62"/>
    <mergeCell ref="AD78:AK80"/>
    <mergeCell ref="AD81:AK82"/>
    <mergeCell ref="A134:U136"/>
    <mergeCell ref="A131:U133"/>
    <mergeCell ref="B69:I76"/>
    <mergeCell ref="AB93:AI96"/>
    <mergeCell ref="A250:BG250"/>
    <mergeCell ref="A251:BG251"/>
    <mergeCell ref="A1:K2"/>
    <mergeCell ref="A147:BG181"/>
    <mergeCell ref="A145:BG146"/>
    <mergeCell ref="AZ1:BG13"/>
    <mergeCell ref="L3:AC13"/>
    <mergeCell ref="AD8:AY13"/>
    <mergeCell ref="AD1:AY7"/>
    <mergeCell ref="L1:AC2"/>
    <mergeCell ref="AW78:BC82"/>
    <mergeCell ref="X69:Y73"/>
    <mergeCell ref="AO69:AP73"/>
    <mergeCell ref="AQ69:AW76"/>
    <mergeCell ref="AD134:AE136"/>
    <mergeCell ref="AB25:AD26"/>
    <mergeCell ref="Y27:Y30"/>
    <mergeCell ref="S69:S73"/>
    <mergeCell ref="T69:V76"/>
    <mergeCell ref="S74:S76"/>
    <mergeCell ref="AG15:AI18"/>
    <mergeCell ref="P15:S18"/>
    <mergeCell ref="AH137:BG137"/>
    <mergeCell ref="AJ15:BF18"/>
    <mergeCell ref="A249:BG249"/>
    <mergeCell ref="A188:B188"/>
    <mergeCell ref="C188:U188"/>
    <mergeCell ref="AH188:BG188"/>
    <mergeCell ref="A189:B189"/>
    <mergeCell ref="C189:U189"/>
    <mergeCell ref="AH189:BG189"/>
    <mergeCell ref="A190:B190"/>
    <mergeCell ref="C190:U190"/>
    <mergeCell ref="AH190:BG190"/>
    <mergeCell ref="A191:B191"/>
    <mergeCell ref="C191:U191"/>
    <mergeCell ref="AH191:BG191"/>
    <mergeCell ref="A196:BG197"/>
    <mergeCell ref="A198:BG234"/>
    <mergeCell ref="A235:BG236"/>
    <mergeCell ref="A237:BG237"/>
    <mergeCell ref="A238:BG240"/>
    <mergeCell ref="A241:BG241"/>
    <mergeCell ref="A242:BG247"/>
    <mergeCell ref="A248:BG248"/>
    <mergeCell ref="A192:U194"/>
    <mergeCell ref="V192:W194"/>
    <mergeCell ref="X192:Y194"/>
    <mergeCell ref="A252:BG252"/>
    <mergeCell ref="A265:BG265"/>
    <mergeCell ref="A254:BG254"/>
    <mergeCell ref="A256:BG256"/>
    <mergeCell ref="A260:BG260"/>
    <mergeCell ref="A262:BG262"/>
    <mergeCell ref="A264:BG264"/>
    <mergeCell ref="A258:BG258"/>
    <mergeCell ref="A255:BG255"/>
    <mergeCell ref="A257:BG257"/>
    <mergeCell ref="A259:BG259"/>
    <mergeCell ref="A261:BG261"/>
    <mergeCell ref="A263:BG263"/>
    <mergeCell ref="A253:BG253"/>
  </mergeCells>
  <phoneticPr fontId="23" type="noConversion"/>
  <printOptions horizontalCentered="1" verticalCentered="1"/>
  <pageMargins left="0.23622047244094491" right="0.19685039370078741" top="0.74803149606299213" bottom="0.74803149606299213" header="0.31496062992125984" footer="0.31496062992125984"/>
  <pageSetup paperSize="9" orientation="portrait" r:id="rId1"/>
  <rowBreaks count="2" manualBreakCount="2">
    <brk id="130" max="16383" man="1"/>
    <brk id="23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84"/>
  <sheetViews>
    <sheetView topLeftCell="A2" zoomScale="140" zoomScaleNormal="140" zoomScalePageLayoutView="130" workbookViewId="0">
      <selection activeCell="A51" sqref="A51:AP53"/>
    </sheetView>
  </sheetViews>
  <sheetFormatPr defaultColWidth="11.44140625" defaultRowHeight="10.199999999999999" x14ac:dyDescent="0.3"/>
  <cols>
    <col min="1" max="2" width="1.44140625" style="1" customWidth="1"/>
    <col min="3" max="14" width="2.6640625" style="2" customWidth="1"/>
    <col min="15" max="32" width="1.44140625" style="1" customWidth="1"/>
    <col min="33" max="39" width="1.44140625" style="1" hidden="1" customWidth="1"/>
    <col min="40" max="42" width="1.6640625" style="1" hidden="1" customWidth="1"/>
    <col min="43" max="72" width="10.6640625" style="1" customWidth="1"/>
    <col min="73" max="256" width="9.109375" style="1" customWidth="1"/>
    <col min="257" max="16384" width="11.44140625" style="1"/>
  </cols>
  <sheetData>
    <row r="1" spans="1:42" ht="3" customHeight="1" x14ac:dyDescent="0.3">
      <c r="A1" s="479" t="s">
        <v>24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0"/>
      <c r="S1" s="480"/>
      <c r="T1" s="480"/>
      <c r="U1" s="480"/>
      <c r="V1" s="480"/>
      <c r="W1" s="480"/>
      <c r="X1" s="480"/>
      <c r="Y1" s="480"/>
      <c r="Z1" s="480"/>
      <c r="AA1" s="480"/>
      <c r="AB1" s="480"/>
      <c r="AC1" s="480"/>
      <c r="AD1" s="480"/>
      <c r="AE1" s="480"/>
      <c r="AF1" s="480"/>
      <c r="AG1" s="480"/>
      <c r="AH1" s="480"/>
      <c r="AI1" s="480"/>
      <c r="AJ1" s="480"/>
      <c r="AK1" s="480"/>
      <c r="AL1" s="480"/>
      <c r="AM1" s="480"/>
      <c r="AN1" s="480"/>
      <c r="AO1" s="480"/>
      <c r="AP1" s="480"/>
    </row>
    <row r="2" spans="1:42" ht="3" customHeight="1" x14ac:dyDescent="0.3">
      <c r="A2" s="480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0"/>
      <c r="AL2" s="480"/>
      <c r="AM2" s="480"/>
      <c r="AN2" s="480"/>
      <c r="AO2" s="480"/>
      <c r="AP2" s="480"/>
    </row>
    <row r="3" spans="1:42" ht="3" customHeight="1" x14ac:dyDescent="0.3">
      <c r="A3" s="480"/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80"/>
      <c r="U3" s="480"/>
      <c r="V3" s="480"/>
      <c r="W3" s="480"/>
      <c r="X3" s="480"/>
      <c r="Y3" s="480"/>
      <c r="Z3" s="480"/>
      <c r="AA3" s="480"/>
      <c r="AB3" s="480"/>
      <c r="AC3" s="480"/>
      <c r="AD3" s="480"/>
      <c r="AE3" s="480"/>
      <c r="AF3" s="480"/>
      <c r="AG3" s="480"/>
      <c r="AH3" s="480"/>
      <c r="AI3" s="480"/>
      <c r="AJ3" s="480"/>
      <c r="AK3" s="480"/>
      <c r="AL3" s="480"/>
      <c r="AM3" s="480"/>
      <c r="AN3" s="480"/>
      <c r="AO3" s="480"/>
      <c r="AP3" s="480"/>
    </row>
    <row r="4" spans="1:42" ht="3" customHeight="1" x14ac:dyDescent="0.3">
      <c r="A4" s="477">
        <v>1</v>
      </c>
      <c r="B4" s="477"/>
      <c r="C4" s="478">
        <v>0.5</v>
      </c>
      <c r="D4" s="478"/>
      <c r="E4" s="478">
        <v>0</v>
      </c>
      <c r="F4" s="478"/>
      <c r="G4" s="478">
        <v>-0.5</v>
      </c>
      <c r="H4" s="478"/>
      <c r="I4" s="478">
        <v>-1</v>
      </c>
      <c r="J4" s="478"/>
      <c r="K4" s="478">
        <v>-2</v>
      </c>
      <c r="L4" s="478"/>
      <c r="M4" s="478">
        <v>-10</v>
      </c>
      <c r="N4" s="478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  <c r="AK4" s="476"/>
      <c r="AL4" s="476"/>
      <c r="AM4" s="476"/>
      <c r="AN4" s="476"/>
      <c r="AO4" s="476"/>
      <c r="AP4" s="476"/>
    </row>
    <row r="5" spans="1:42" ht="3" customHeight="1" x14ac:dyDescent="0.3">
      <c r="A5" s="477"/>
      <c r="B5" s="477"/>
      <c r="C5" s="478"/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6"/>
      <c r="P5" s="476"/>
      <c r="Q5" s="476"/>
      <c r="R5" s="476"/>
      <c r="S5" s="476"/>
      <c r="T5" s="476"/>
      <c r="U5" s="476"/>
      <c r="V5" s="476"/>
      <c r="W5" s="476"/>
      <c r="X5" s="476"/>
      <c r="Y5" s="476"/>
      <c r="Z5" s="476"/>
      <c r="AA5" s="476"/>
      <c r="AB5" s="476"/>
      <c r="AC5" s="476"/>
      <c r="AD5" s="476"/>
      <c r="AE5" s="476"/>
      <c r="AF5" s="476"/>
      <c r="AG5" s="476"/>
      <c r="AH5" s="476"/>
      <c r="AI5" s="476"/>
      <c r="AJ5" s="476"/>
      <c r="AK5" s="476"/>
      <c r="AL5" s="476"/>
      <c r="AM5" s="476"/>
      <c r="AN5" s="476"/>
      <c r="AO5" s="476"/>
      <c r="AP5" s="476"/>
    </row>
    <row r="6" spans="1:42" ht="3" customHeight="1" x14ac:dyDescent="0.3">
      <c r="A6" s="477"/>
      <c r="B6" s="477"/>
      <c r="C6" s="478"/>
      <c r="D6" s="478"/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6"/>
      <c r="P6" s="476"/>
      <c r="Q6" s="476"/>
      <c r="R6" s="476"/>
      <c r="S6" s="476"/>
      <c r="T6" s="476"/>
      <c r="U6" s="476"/>
      <c r="V6" s="476"/>
      <c r="W6" s="476"/>
      <c r="X6" s="476"/>
      <c r="Y6" s="476"/>
      <c r="Z6" s="476"/>
      <c r="AA6" s="476"/>
      <c r="AB6" s="476"/>
      <c r="AC6" s="476"/>
      <c r="AD6" s="476"/>
      <c r="AE6" s="476"/>
      <c r="AF6" s="476"/>
      <c r="AG6" s="476"/>
      <c r="AH6" s="476"/>
      <c r="AI6" s="476"/>
      <c r="AJ6" s="476"/>
      <c r="AK6" s="476"/>
      <c r="AL6" s="476"/>
      <c r="AM6" s="476"/>
      <c r="AN6" s="476"/>
      <c r="AO6" s="476"/>
      <c r="AP6" s="476"/>
    </row>
    <row r="7" spans="1:42" ht="3" customHeight="1" x14ac:dyDescent="0.3">
      <c r="A7" s="477"/>
      <c r="B7" s="477"/>
      <c r="C7" s="478"/>
      <c r="D7" s="478"/>
      <c r="E7" s="478"/>
      <c r="F7" s="478"/>
      <c r="G7" s="478"/>
      <c r="H7" s="478"/>
      <c r="I7" s="478"/>
      <c r="J7" s="478"/>
      <c r="K7" s="478"/>
      <c r="L7" s="478"/>
      <c r="M7" s="478"/>
      <c r="N7" s="478"/>
      <c r="O7" s="476"/>
      <c r="P7" s="476"/>
      <c r="Q7" s="476"/>
      <c r="R7" s="476"/>
      <c r="S7" s="476"/>
      <c r="T7" s="476"/>
      <c r="U7" s="476"/>
      <c r="V7" s="476"/>
      <c r="W7" s="476"/>
      <c r="X7" s="476"/>
      <c r="Y7" s="476"/>
      <c r="Z7" s="476"/>
      <c r="AA7" s="476"/>
      <c r="AB7" s="476"/>
      <c r="AC7" s="476"/>
      <c r="AD7" s="476"/>
      <c r="AE7" s="476"/>
      <c r="AF7" s="476"/>
      <c r="AG7" s="476"/>
      <c r="AH7" s="476"/>
      <c r="AI7" s="476"/>
      <c r="AJ7" s="476"/>
      <c r="AK7" s="476"/>
      <c r="AL7" s="476"/>
      <c r="AM7" s="476"/>
      <c r="AN7" s="476"/>
      <c r="AO7" s="476"/>
      <c r="AP7" s="476"/>
    </row>
    <row r="8" spans="1:42" ht="3" customHeight="1" x14ac:dyDescent="0.3">
      <c r="A8" s="477">
        <v>2</v>
      </c>
      <c r="B8" s="477"/>
      <c r="C8" s="478">
        <v>0.2</v>
      </c>
      <c r="D8" s="478"/>
      <c r="E8" s="478">
        <v>0</v>
      </c>
      <c r="F8" s="478"/>
      <c r="G8" s="478">
        <v>-0.5</v>
      </c>
      <c r="H8" s="478"/>
      <c r="I8" s="478">
        <v>-1</v>
      </c>
      <c r="J8" s="478"/>
      <c r="K8" s="478">
        <v>-3</v>
      </c>
      <c r="L8" s="478"/>
      <c r="M8" s="478">
        <v>-10</v>
      </c>
      <c r="N8" s="478"/>
      <c r="O8" s="476"/>
      <c r="P8" s="476"/>
      <c r="Q8" s="476"/>
      <c r="R8" s="476"/>
      <c r="S8" s="476"/>
      <c r="T8" s="476"/>
      <c r="U8" s="476"/>
      <c r="V8" s="476"/>
      <c r="W8" s="476"/>
      <c r="X8" s="476"/>
      <c r="Y8" s="476"/>
      <c r="Z8" s="476"/>
      <c r="AA8" s="476"/>
      <c r="AB8" s="476"/>
      <c r="AC8" s="476"/>
      <c r="AD8" s="476"/>
      <c r="AE8" s="476"/>
      <c r="AF8" s="476"/>
      <c r="AG8" s="476"/>
      <c r="AH8" s="476"/>
      <c r="AI8" s="476"/>
      <c r="AJ8" s="476"/>
      <c r="AK8" s="476"/>
      <c r="AL8" s="476"/>
      <c r="AM8" s="476"/>
      <c r="AN8" s="476"/>
      <c r="AO8" s="476"/>
      <c r="AP8" s="476"/>
    </row>
    <row r="9" spans="1:42" ht="3" customHeight="1" x14ac:dyDescent="0.3">
      <c r="A9" s="477"/>
      <c r="B9" s="477"/>
      <c r="C9" s="478"/>
      <c r="D9" s="478"/>
      <c r="E9" s="478"/>
      <c r="F9" s="478"/>
      <c r="G9" s="478"/>
      <c r="H9" s="478"/>
      <c r="I9" s="478"/>
      <c r="J9" s="478"/>
      <c r="K9" s="478"/>
      <c r="L9" s="478"/>
      <c r="M9" s="478"/>
      <c r="N9" s="478"/>
      <c r="O9" s="476"/>
      <c r="P9" s="476"/>
      <c r="Q9" s="476"/>
      <c r="R9" s="476"/>
      <c r="S9" s="476"/>
      <c r="T9" s="476"/>
      <c r="U9" s="476"/>
      <c r="V9" s="476"/>
      <c r="W9" s="476"/>
      <c r="X9" s="476"/>
      <c r="Y9" s="476"/>
      <c r="Z9" s="476"/>
      <c r="AA9" s="476"/>
      <c r="AB9" s="476"/>
      <c r="AC9" s="476"/>
      <c r="AD9" s="476"/>
      <c r="AE9" s="476"/>
      <c r="AF9" s="476"/>
      <c r="AG9" s="476"/>
      <c r="AH9" s="476"/>
      <c r="AI9" s="476"/>
      <c r="AJ9" s="476"/>
      <c r="AK9" s="476"/>
      <c r="AL9" s="476"/>
      <c r="AM9" s="476"/>
      <c r="AN9" s="476"/>
      <c r="AO9" s="476"/>
      <c r="AP9" s="476"/>
    </row>
    <row r="10" spans="1:42" ht="3" customHeight="1" x14ac:dyDescent="0.3">
      <c r="A10" s="477"/>
      <c r="B10" s="477"/>
      <c r="C10" s="478"/>
      <c r="D10" s="478"/>
      <c r="E10" s="478"/>
      <c r="F10" s="478"/>
      <c r="G10" s="478"/>
      <c r="H10" s="478"/>
      <c r="I10" s="478"/>
      <c r="J10" s="478"/>
      <c r="K10" s="478"/>
      <c r="L10" s="478"/>
      <c r="M10" s="478"/>
      <c r="N10" s="478"/>
      <c r="O10" s="476"/>
      <c r="P10" s="476"/>
      <c r="Q10" s="476"/>
      <c r="R10" s="476"/>
      <c r="S10" s="476"/>
      <c r="T10" s="476"/>
      <c r="U10" s="476"/>
      <c r="V10" s="476"/>
      <c r="W10" s="476"/>
      <c r="X10" s="476"/>
      <c r="Y10" s="476"/>
      <c r="Z10" s="476"/>
      <c r="AA10" s="476"/>
      <c r="AB10" s="476"/>
      <c r="AC10" s="476"/>
      <c r="AD10" s="476"/>
      <c r="AE10" s="476"/>
      <c r="AF10" s="476"/>
      <c r="AG10" s="476"/>
      <c r="AH10" s="476"/>
      <c r="AI10" s="476"/>
      <c r="AJ10" s="476"/>
      <c r="AK10" s="476"/>
      <c r="AL10" s="476"/>
      <c r="AM10" s="476"/>
      <c r="AN10" s="476"/>
      <c r="AO10" s="476"/>
      <c r="AP10" s="476"/>
    </row>
    <row r="11" spans="1:42" ht="3" customHeight="1" x14ac:dyDescent="0.3">
      <c r="A11" s="477"/>
      <c r="B11" s="477"/>
      <c r="C11" s="478"/>
      <c r="D11" s="478"/>
      <c r="E11" s="478"/>
      <c r="F11" s="478"/>
      <c r="G11" s="478"/>
      <c r="H11" s="478"/>
      <c r="I11" s="478"/>
      <c r="J11" s="478"/>
      <c r="K11" s="478"/>
      <c r="L11" s="478"/>
      <c r="M11" s="478"/>
      <c r="N11" s="478"/>
      <c r="O11" s="476"/>
      <c r="P11" s="476"/>
      <c r="Q11" s="476"/>
      <c r="R11" s="476"/>
      <c r="S11" s="476"/>
      <c r="T11" s="476"/>
      <c r="U11" s="476"/>
      <c r="V11" s="476"/>
      <c r="W11" s="476"/>
      <c r="X11" s="476"/>
      <c r="Y11" s="476"/>
      <c r="Z11" s="476"/>
      <c r="AA11" s="476"/>
      <c r="AB11" s="476"/>
      <c r="AC11" s="476"/>
      <c r="AD11" s="476"/>
      <c r="AE11" s="476"/>
      <c r="AF11" s="476"/>
      <c r="AG11" s="476"/>
      <c r="AH11" s="476"/>
      <c r="AI11" s="476"/>
      <c r="AJ11" s="476"/>
      <c r="AK11" s="476"/>
      <c r="AL11" s="476"/>
      <c r="AM11" s="476"/>
      <c r="AN11" s="476"/>
      <c r="AO11" s="476"/>
      <c r="AP11" s="476"/>
    </row>
    <row r="12" spans="1:42" ht="3" customHeight="1" x14ac:dyDescent="0.3">
      <c r="A12" s="477">
        <v>3</v>
      </c>
      <c r="B12" s="477"/>
      <c r="C12" s="478">
        <v>0.2</v>
      </c>
      <c r="D12" s="478"/>
      <c r="E12" s="478">
        <v>0</v>
      </c>
      <c r="F12" s="478"/>
      <c r="G12" s="478">
        <v>-1</v>
      </c>
      <c r="H12" s="478"/>
      <c r="I12" s="478">
        <v>-2</v>
      </c>
      <c r="J12" s="478"/>
      <c r="K12" s="478">
        <v>-4</v>
      </c>
      <c r="L12" s="478"/>
      <c r="M12" s="478">
        <v>-10</v>
      </c>
      <c r="N12" s="478"/>
      <c r="O12" s="476"/>
      <c r="P12" s="476"/>
      <c r="Q12" s="476"/>
      <c r="R12" s="476"/>
      <c r="S12" s="476"/>
      <c r="T12" s="476"/>
      <c r="U12" s="476"/>
      <c r="V12" s="476"/>
      <c r="W12" s="476"/>
      <c r="X12" s="476"/>
      <c r="Y12" s="476"/>
      <c r="Z12" s="476"/>
      <c r="AA12" s="476"/>
      <c r="AB12" s="476"/>
      <c r="AC12" s="476"/>
      <c r="AD12" s="476"/>
      <c r="AE12" s="476"/>
      <c r="AF12" s="476"/>
      <c r="AG12" s="476"/>
      <c r="AH12" s="476"/>
      <c r="AI12" s="476"/>
      <c r="AJ12" s="476"/>
      <c r="AK12" s="476"/>
      <c r="AL12" s="476"/>
      <c r="AM12" s="476"/>
      <c r="AN12" s="476"/>
      <c r="AO12" s="476"/>
      <c r="AP12" s="476"/>
    </row>
    <row r="13" spans="1:42" ht="3" customHeight="1" x14ac:dyDescent="0.3">
      <c r="A13" s="477"/>
      <c r="B13" s="477"/>
      <c r="C13" s="478"/>
      <c r="D13" s="478"/>
      <c r="E13" s="478"/>
      <c r="F13" s="478"/>
      <c r="G13" s="478"/>
      <c r="H13" s="478"/>
      <c r="I13" s="478"/>
      <c r="J13" s="478"/>
      <c r="K13" s="478"/>
      <c r="L13" s="478"/>
      <c r="M13" s="478"/>
      <c r="N13" s="478"/>
      <c r="O13" s="476"/>
      <c r="P13" s="476"/>
      <c r="Q13" s="476"/>
      <c r="R13" s="476"/>
      <c r="S13" s="476"/>
      <c r="T13" s="476"/>
      <c r="U13" s="476"/>
      <c r="V13" s="476"/>
      <c r="W13" s="476"/>
      <c r="X13" s="476"/>
      <c r="Y13" s="476"/>
      <c r="Z13" s="476"/>
      <c r="AA13" s="476"/>
      <c r="AB13" s="476"/>
      <c r="AC13" s="476"/>
      <c r="AD13" s="476"/>
      <c r="AE13" s="476"/>
      <c r="AF13" s="476"/>
      <c r="AG13" s="476"/>
      <c r="AH13" s="476"/>
      <c r="AI13" s="476"/>
      <c r="AJ13" s="476"/>
      <c r="AK13" s="476"/>
      <c r="AL13" s="476"/>
      <c r="AM13" s="476"/>
      <c r="AN13" s="476"/>
      <c r="AO13" s="476"/>
      <c r="AP13" s="476"/>
    </row>
    <row r="14" spans="1:42" ht="3" customHeight="1" x14ac:dyDescent="0.3">
      <c r="A14" s="477"/>
      <c r="B14" s="477"/>
      <c r="C14" s="478"/>
      <c r="D14" s="478"/>
      <c r="E14" s="478"/>
      <c r="F14" s="478"/>
      <c r="G14" s="478"/>
      <c r="H14" s="478"/>
      <c r="I14" s="478"/>
      <c r="J14" s="478"/>
      <c r="K14" s="478"/>
      <c r="L14" s="478"/>
      <c r="M14" s="478"/>
      <c r="N14" s="478"/>
      <c r="O14" s="476"/>
      <c r="P14" s="476"/>
      <c r="Q14" s="476"/>
      <c r="R14" s="476"/>
      <c r="S14" s="476"/>
      <c r="T14" s="476"/>
      <c r="U14" s="476"/>
      <c r="V14" s="476"/>
      <c r="W14" s="476"/>
      <c r="X14" s="476"/>
      <c r="Y14" s="476"/>
      <c r="Z14" s="476"/>
      <c r="AA14" s="476"/>
      <c r="AB14" s="476"/>
      <c r="AC14" s="476"/>
      <c r="AD14" s="476"/>
      <c r="AE14" s="476"/>
      <c r="AF14" s="476"/>
      <c r="AG14" s="476"/>
      <c r="AH14" s="476"/>
      <c r="AI14" s="476"/>
      <c r="AJ14" s="476"/>
      <c r="AK14" s="476"/>
      <c r="AL14" s="476"/>
      <c r="AM14" s="476"/>
      <c r="AN14" s="476"/>
      <c r="AO14" s="476"/>
      <c r="AP14" s="476"/>
    </row>
    <row r="15" spans="1:42" ht="3" customHeight="1" x14ac:dyDescent="0.3">
      <c r="A15" s="477"/>
      <c r="B15" s="477"/>
      <c r="C15" s="478"/>
      <c r="D15" s="478"/>
      <c r="E15" s="478"/>
      <c r="F15" s="478"/>
      <c r="G15" s="478"/>
      <c r="H15" s="478"/>
      <c r="I15" s="478"/>
      <c r="J15" s="478"/>
      <c r="K15" s="478"/>
      <c r="L15" s="478"/>
      <c r="M15" s="478"/>
      <c r="N15" s="478"/>
      <c r="O15" s="476"/>
      <c r="P15" s="476"/>
      <c r="Q15" s="476"/>
      <c r="R15" s="476"/>
      <c r="S15" s="476"/>
      <c r="T15" s="476"/>
      <c r="U15" s="476"/>
      <c r="V15" s="476"/>
      <c r="W15" s="476"/>
      <c r="X15" s="476"/>
      <c r="Y15" s="476"/>
      <c r="Z15" s="476"/>
      <c r="AA15" s="476"/>
      <c r="AB15" s="476"/>
      <c r="AC15" s="476"/>
      <c r="AD15" s="476"/>
      <c r="AE15" s="476"/>
      <c r="AF15" s="476"/>
      <c r="AG15" s="476"/>
      <c r="AH15" s="476"/>
      <c r="AI15" s="476"/>
      <c r="AJ15" s="476"/>
      <c r="AK15" s="476"/>
      <c r="AL15" s="476"/>
      <c r="AM15" s="476"/>
      <c r="AN15" s="476"/>
      <c r="AO15" s="476"/>
      <c r="AP15" s="476"/>
    </row>
    <row r="16" spans="1:42" ht="3" customHeight="1" x14ac:dyDescent="0.3">
      <c r="A16" s="477">
        <v>4</v>
      </c>
      <c r="B16" s="477"/>
      <c r="C16" s="478">
        <v>0.2</v>
      </c>
      <c r="D16" s="478"/>
      <c r="E16" s="478">
        <v>0</v>
      </c>
      <c r="F16" s="478"/>
      <c r="G16" s="478">
        <v>-0.5</v>
      </c>
      <c r="H16" s="478"/>
      <c r="I16" s="478">
        <v>-1</v>
      </c>
      <c r="J16" s="478"/>
      <c r="K16" s="478">
        <v>-3</v>
      </c>
      <c r="L16" s="478"/>
      <c r="M16" s="478">
        <v>-10</v>
      </c>
      <c r="N16" s="478"/>
      <c r="O16" s="476"/>
      <c r="P16" s="476"/>
      <c r="Q16" s="476"/>
      <c r="R16" s="476"/>
      <c r="S16" s="476"/>
      <c r="T16" s="476"/>
      <c r="U16" s="476"/>
      <c r="V16" s="476"/>
      <c r="W16" s="476"/>
      <c r="X16" s="476"/>
      <c r="Y16" s="476"/>
      <c r="Z16" s="476"/>
      <c r="AA16" s="476"/>
      <c r="AB16" s="476"/>
      <c r="AC16" s="476"/>
      <c r="AD16" s="476"/>
      <c r="AE16" s="476"/>
      <c r="AF16" s="476"/>
      <c r="AG16" s="476"/>
      <c r="AH16" s="476"/>
      <c r="AI16" s="476"/>
      <c r="AJ16" s="476"/>
      <c r="AK16" s="476"/>
      <c r="AL16" s="476"/>
      <c r="AM16" s="476"/>
      <c r="AN16" s="476"/>
      <c r="AO16" s="476"/>
      <c r="AP16" s="476"/>
    </row>
    <row r="17" spans="1:42" ht="3" customHeight="1" x14ac:dyDescent="0.3">
      <c r="A17" s="477"/>
      <c r="B17" s="477"/>
      <c r="C17" s="478"/>
      <c r="D17" s="478"/>
      <c r="E17" s="478"/>
      <c r="F17" s="478"/>
      <c r="G17" s="478"/>
      <c r="H17" s="478"/>
      <c r="I17" s="478"/>
      <c r="J17" s="478"/>
      <c r="K17" s="478"/>
      <c r="L17" s="478"/>
      <c r="M17" s="478"/>
      <c r="N17" s="478"/>
      <c r="O17" s="476"/>
      <c r="P17" s="476"/>
      <c r="Q17" s="476"/>
      <c r="R17" s="476"/>
      <c r="S17" s="476"/>
      <c r="T17" s="476"/>
      <c r="U17" s="476"/>
      <c r="V17" s="476"/>
      <c r="W17" s="476"/>
      <c r="X17" s="476"/>
      <c r="Y17" s="476"/>
      <c r="Z17" s="476"/>
      <c r="AA17" s="476"/>
      <c r="AB17" s="476"/>
      <c r="AC17" s="476"/>
      <c r="AD17" s="476"/>
      <c r="AE17" s="476"/>
      <c r="AF17" s="476"/>
      <c r="AG17" s="476"/>
      <c r="AH17" s="476"/>
      <c r="AI17" s="476"/>
      <c r="AJ17" s="476"/>
      <c r="AK17" s="476"/>
      <c r="AL17" s="476"/>
      <c r="AM17" s="476"/>
      <c r="AN17" s="476"/>
      <c r="AO17" s="476"/>
      <c r="AP17" s="476"/>
    </row>
    <row r="18" spans="1:42" ht="3" customHeight="1" x14ac:dyDescent="0.3">
      <c r="A18" s="477"/>
      <c r="B18" s="477"/>
      <c r="C18" s="478"/>
      <c r="D18" s="478"/>
      <c r="E18" s="478"/>
      <c r="F18" s="478"/>
      <c r="G18" s="478"/>
      <c r="H18" s="478"/>
      <c r="I18" s="478"/>
      <c r="J18" s="478"/>
      <c r="K18" s="478"/>
      <c r="L18" s="478"/>
      <c r="M18" s="478"/>
      <c r="N18" s="478"/>
      <c r="O18" s="476"/>
      <c r="P18" s="476"/>
      <c r="Q18" s="476"/>
      <c r="R18" s="476"/>
      <c r="S18" s="476"/>
      <c r="T18" s="476"/>
      <c r="U18" s="476"/>
      <c r="V18" s="476"/>
      <c r="W18" s="476"/>
      <c r="X18" s="476"/>
      <c r="Y18" s="476"/>
      <c r="Z18" s="476"/>
      <c r="AA18" s="476"/>
      <c r="AB18" s="476"/>
      <c r="AC18" s="476"/>
      <c r="AD18" s="476"/>
      <c r="AE18" s="476"/>
      <c r="AF18" s="476"/>
      <c r="AG18" s="476"/>
      <c r="AH18" s="476"/>
      <c r="AI18" s="476"/>
      <c r="AJ18" s="476"/>
      <c r="AK18" s="476"/>
      <c r="AL18" s="476"/>
      <c r="AM18" s="476"/>
      <c r="AN18" s="476"/>
      <c r="AO18" s="476"/>
      <c r="AP18" s="476"/>
    </row>
    <row r="19" spans="1:42" ht="3" customHeight="1" x14ac:dyDescent="0.3">
      <c r="A19" s="477"/>
      <c r="B19" s="477"/>
      <c r="C19" s="478"/>
      <c r="D19" s="478"/>
      <c r="E19" s="478"/>
      <c r="F19" s="478"/>
      <c r="G19" s="478"/>
      <c r="H19" s="478"/>
      <c r="I19" s="478"/>
      <c r="J19" s="478"/>
      <c r="K19" s="478"/>
      <c r="L19" s="478"/>
      <c r="M19" s="478"/>
      <c r="N19" s="478"/>
      <c r="O19" s="476"/>
      <c r="P19" s="476"/>
      <c r="Q19" s="476"/>
      <c r="R19" s="476"/>
      <c r="S19" s="476"/>
      <c r="T19" s="476"/>
      <c r="U19" s="476"/>
      <c r="V19" s="476"/>
      <c r="W19" s="476"/>
      <c r="X19" s="476"/>
      <c r="Y19" s="476"/>
      <c r="Z19" s="476"/>
      <c r="AA19" s="476"/>
      <c r="AB19" s="476"/>
      <c r="AC19" s="476"/>
      <c r="AD19" s="476"/>
      <c r="AE19" s="476"/>
      <c r="AF19" s="476"/>
      <c r="AG19" s="476"/>
      <c r="AH19" s="476"/>
      <c r="AI19" s="476"/>
      <c r="AJ19" s="476"/>
      <c r="AK19" s="476"/>
      <c r="AL19" s="476"/>
      <c r="AM19" s="476"/>
      <c r="AN19" s="476"/>
      <c r="AO19" s="476"/>
      <c r="AP19" s="476"/>
    </row>
    <row r="20" spans="1:42" ht="3" customHeight="1" x14ac:dyDescent="0.3">
      <c r="A20" s="477">
        <v>5</v>
      </c>
      <c r="B20" s="477"/>
      <c r="C20" s="478">
        <v>0.2</v>
      </c>
      <c r="D20" s="478"/>
      <c r="E20" s="478">
        <v>0</v>
      </c>
      <c r="F20" s="478"/>
      <c r="G20" s="478">
        <v>-0.5</v>
      </c>
      <c r="H20" s="478"/>
      <c r="I20" s="478">
        <v>-1</v>
      </c>
      <c r="J20" s="478"/>
      <c r="K20" s="478">
        <v>-3</v>
      </c>
      <c r="L20" s="478"/>
      <c r="M20" s="478">
        <v>-10</v>
      </c>
      <c r="N20" s="478"/>
      <c r="O20" s="476"/>
      <c r="P20" s="476"/>
      <c r="Q20" s="476"/>
      <c r="R20" s="476"/>
      <c r="S20" s="476"/>
      <c r="T20" s="476"/>
      <c r="U20" s="476"/>
      <c r="V20" s="476"/>
      <c r="W20" s="476"/>
      <c r="X20" s="476"/>
      <c r="Y20" s="476"/>
      <c r="Z20" s="476"/>
      <c r="AA20" s="476"/>
      <c r="AB20" s="476"/>
      <c r="AC20" s="476"/>
      <c r="AD20" s="476"/>
      <c r="AE20" s="476"/>
      <c r="AF20" s="476"/>
      <c r="AG20" s="476"/>
      <c r="AH20" s="476"/>
      <c r="AI20" s="476"/>
      <c r="AJ20" s="476"/>
      <c r="AK20" s="476"/>
      <c r="AL20" s="476"/>
      <c r="AM20" s="476"/>
      <c r="AN20" s="476"/>
      <c r="AO20" s="476"/>
      <c r="AP20" s="476"/>
    </row>
    <row r="21" spans="1:42" ht="3" customHeight="1" x14ac:dyDescent="0.3">
      <c r="A21" s="477"/>
      <c r="B21" s="477"/>
      <c r="C21" s="478"/>
      <c r="D21" s="478"/>
      <c r="E21" s="478"/>
      <c r="F21" s="478"/>
      <c r="G21" s="478"/>
      <c r="H21" s="478"/>
      <c r="I21" s="478"/>
      <c r="J21" s="478"/>
      <c r="K21" s="478"/>
      <c r="L21" s="478"/>
      <c r="M21" s="478"/>
      <c r="N21" s="478"/>
      <c r="O21" s="476"/>
      <c r="P21" s="476"/>
      <c r="Q21" s="476"/>
      <c r="R21" s="476"/>
      <c r="S21" s="476"/>
      <c r="T21" s="476"/>
      <c r="U21" s="476"/>
      <c r="V21" s="476"/>
      <c r="W21" s="476"/>
      <c r="X21" s="476"/>
      <c r="Y21" s="476"/>
      <c r="Z21" s="476"/>
      <c r="AA21" s="476"/>
      <c r="AB21" s="476"/>
      <c r="AC21" s="476"/>
      <c r="AD21" s="476"/>
      <c r="AE21" s="476"/>
      <c r="AF21" s="476"/>
      <c r="AG21" s="476"/>
      <c r="AH21" s="476"/>
      <c r="AI21" s="476"/>
      <c r="AJ21" s="476"/>
      <c r="AK21" s="476"/>
      <c r="AL21" s="476"/>
      <c r="AM21" s="476"/>
      <c r="AN21" s="476"/>
      <c r="AO21" s="476"/>
      <c r="AP21" s="476"/>
    </row>
    <row r="22" spans="1:42" ht="3" customHeight="1" x14ac:dyDescent="0.3">
      <c r="A22" s="477"/>
      <c r="B22" s="477"/>
      <c r="C22" s="478"/>
      <c r="D22" s="478"/>
      <c r="E22" s="478"/>
      <c r="F22" s="478"/>
      <c r="G22" s="478"/>
      <c r="H22" s="478"/>
      <c r="I22" s="478"/>
      <c r="J22" s="478"/>
      <c r="K22" s="478"/>
      <c r="L22" s="478"/>
      <c r="M22" s="478"/>
      <c r="N22" s="478"/>
      <c r="O22" s="476"/>
      <c r="P22" s="476"/>
      <c r="Q22" s="476"/>
      <c r="R22" s="476"/>
      <c r="S22" s="476"/>
      <c r="T22" s="476"/>
      <c r="U22" s="476"/>
      <c r="V22" s="476"/>
      <c r="W22" s="476"/>
      <c r="X22" s="476"/>
      <c r="Y22" s="476"/>
      <c r="Z22" s="476"/>
      <c r="AA22" s="476"/>
      <c r="AB22" s="476"/>
      <c r="AC22" s="476"/>
      <c r="AD22" s="476"/>
      <c r="AE22" s="476"/>
      <c r="AF22" s="476"/>
      <c r="AG22" s="476"/>
      <c r="AH22" s="476"/>
      <c r="AI22" s="476"/>
      <c r="AJ22" s="476"/>
      <c r="AK22" s="476"/>
      <c r="AL22" s="476"/>
      <c r="AM22" s="476"/>
      <c r="AN22" s="476"/>
      <c r="AO22" s="476"/>
      <c r="AP22" s="476"/>
    </row>
    <row r="23" spans="1:42" ht="3" customHeight="1" x14ac:dyDescent="0.3">
      <c r="A23" s="477"/>
      <c r="B23" s="477"/>
      <c r="C23" s="478"/>
      <c r="D23" s="478"/>
      <c r="E23" s="478"/>
      <c r="F23" s="478"/>
      <c r="G23" s="478"/>
      <c r="H23" s="478"/>
      <c r="I23" s="478"/>
      <c r="J23" s="478"/>
      <c r="K23" s="478"/>
      <c r="L23" s="478"/>
      <c r="M23" s="478"/>
      <c r="N23" s="478"/>
      <c r="O23" s="476"/>
      <c r="P23" s="476"/>
      <c r="Q23" s="476"/>
      <c r="R23" s="476"/>
      <c r="S23" s="476"/>
      <c r="T23" s="476"/>
      <c r="U23" s="476"/>
      <c r="V23" s="476"/>
      <c r="W23" s="476"/>
      <c r="X23" s="476"/>
      <c r="Y23" s="476"/>
      <c r="Z23" s="476"/>
      <c r="AA23" s="476"/>
      <c r="AB23" s="476"/>
      <c r="AC23" s="476"/>
      <c r="AD23" s="476"/>
      <c r="AE23" s="476"/>
      <c r="AF23" s="476"/>
      <c r="AG23" s="476"/>
      <c r="AH23" s="476"/>
      <c r="AI23" s="476"/>
      <c r="AJ23" s="476"/>
      <c r="AK23" s="476"/>
      <c r="AL23" s="476"/>
      <c r="AM23" s="476"/>
      <c r="AN23" s="476"/>
      <c r="AO23" s="476"/>
      <c r="AP23" s="476"/>
    </row>
    <row r="24" spans="1:42" ht="3" customHeight="1" x14ac:dyDescent="0.3">
      <c r="A24" s="479" t="s">
        <v>25</v>
      </c>
      <c r="B24" s="480"/>
      <c r="C24" s="480"/>
      <c r="D24" s="480"/>
      <c r="E24" s="480"/>
      <c r="F24" s="480"/>
      <c r="G24" s="480"/>
      <c r="H24" s="480"/>
      <c r="I24" s="480"/>
      <c r="J24" s="480"/>
      <c r="K24" s="480"/>
      <c r="L24" s="480"/>
      <c r="M24" s="480"/>
      <c r="N24" s="480"/>
      <c r="O24" s="480"/>
      <c r="P24" s="480"/>
      <c r="Q24" s="480"/>
      <c r="R24" s="480"/>
      <c r="S24" s="480"/>
      <c r="T24" s="480"/>
      <c r="U24" s="480"/>
      <c r="V24" s="480"/>
      <c r="W24" s="480"/>
      <c r="X24" s="480"/>
      <c r="Y24" s="480"/>
      <c r="Z24" s="480"/>
      <c r="AA24" s="480"/>
      <c r="AB24" s="480"/>
      <c r="AC24" s="480"/>
      <c r="AD24" s="480"/>
      <c r="AE24" s="480"/>
      <c r="AF24" s="480"/>
      <c r="AG24" s="480"/>
      <c r="AH24" s="480"/>
      <c r="AI24" s="480"/>
      <c r="AJ24" s="480"/>
      <c r="AK24" s="480"/>
      <c r="AL24" s="480"/>
      <c r="AM24" s="480"/>
      <c r="AN24" s="480"/>
      <c r="AO24" s="480"/>
      <c r="AP24" s="480"/>
    </row>
    <row r="25" spans="1:42" ht="3" customHeight="1" x14ac:dyDescent="0.3">
      <c r="A25" s="480"/>
      <c r="B25" s="480"/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80"/>
      <c r="Y25" s="480"/>
      <c r="Z25" s="480"/>
      <c r="AA25" s="480"/>
      <c r="AB25" s="480"/>
      <c r="AC25" s="480"/>
      <c r="AD25" s="480"/>
      <c r="AE25" s="480"/>
      <c r="AF25" s="480"/>
      <c r="AG25" s="480"/>
      <c r="AH25" s="480"/>
      <c r="AI25" s="480"/>
      <c r="AJ25" s="480"/>
      <c r="AK25" s="480"/>
      <c r="AL25" s="480"/>
      <c r="AM25" s="480"/>
      <c r="AN25" s="480"/>
      <c r="AO25" s="480"/>
      <c r="AP25" s="480"/>
    </row>
    <row r="26" spans="1:42" ht="3" customHeight="1" x14ac:dyDescent="0.3">
      <c r="A26" s="480"/>
      <c r="B26" s="480"/>
      <c r="C26" s="480"/>
      <c r="D26" s="480"/>
      <c r="E26" s="480"/>
      <c r="F26" s="480"/>
      <c r="G26" s="480"/>
      <c r="H26" s="480"/>
      <c r="I26" s="480"/>
      <c r="J26" s="480"/>
      <c r="K26" s="480"/>
      <c r="L26" s="480"/>
      <c r="M26" s="480"/>
      <c r="N26" s="480"/>
      <c r="O26" s="480"/>
      <c r="P26" s="480"/>
      <c r="Q26" s="480"/>
      <c r="R26" s="480"/>
      <c r="S26" s="480"/>
      <c r="T26" s="480"/>
      <c r="U26" s="480"/>
      <c r="V26" s="480"/>
      <c r="W26" s="480"/>
      <c r="X26" s="480"/>
      <c r="Y26" s="480"/>
      <c r="Z26" s="480"/>
      <c r="AA26" s="480"/>
      <c r="AB26" s="480"/>
      <c r="AC26" s="480"/>
      <c r="AD26" s="480"/>
      <c r="AE26" s="480"/>
      <c r="AF26" s="480"/>
      <c r="AG26" s="480"/>
      <c r="AH26" s="480"/>
      <c r="AI26" s="480"/>
      <c r="AJ26" s="480"/>
      <c r="AK26" s="480"/>
      <c r="AL26" s="480"/>
      <c r="AM26" s="480"/>
      <c r="AN26" s="480"/>
      <c r="AO26" s="480"/>
      <c r="AP26" s="480"/>
    </row>
    <row r="27" spans="1:42" ht="3" customHeight="1" x14ac:dyDescent="0.3">
      <c r="A27" s="477">
        <v>6</v>
      </c>
      <c r="B27" s="477"/>
      <c r="C27" s="478">
        <v>1</v>
      </c>
      <c r="D27" s="478"/>
      <c r="E27" s="478">
        <v>0</v>
      </c>
      <c r="F27" s="478"/>
      <c r="G27" s="478">
        <v>-1</v>
      </c>
      <c r="H27" s="478"/>
      <c r="I27" s="478">
        <v>-3</v>
      </c>
      <c r="J27" s="478"/>
      <c r="K27" s="478">
        <v>-6</v>
      </c>
      <c r="L27" s="478"/>
      <c r="M27" s="478">
        <v>-40</v>
      </c>
      <c r="N27" s="478"/>
      <c r="O27" s="476"/>
      <c r="P27" s="476"/>
      <c r="Q27" s="476"/>
      <c r="R27" s="476"/>
      <c r="S27" s="476"/>
      <c r="T27" s="476"/>
      <c r="U27" s="476"/>
      <c r="V27" s="476"/>
      <c r="W27" s="476"/>
      <c r="X27" s="476"/>
      <c r="Y27" s="476"/>
      <c r="Z27" s="476"/>
      <c r="AA27" s="476"/>
      <c r="AB27" s="476"/>
      <c r="AC27" s="476"/>
      <c r="AD27" s="476"/>
      <c r="AE27" s="476"/>
      <c r="AF27" s="476"/>
      <c r="AG27" s="476"/>
      <c r="AH27" s="476"/>
      <c r="AI27" s="476"/>
      <c r="AJ27" s="476"/>
      <c r="AK27" s="476"/>
      <c r="AL27" s="476"/>
      <c r="AM27" s="476"/>
      <c r="AN27" s="476"/>
      <c r="AO27" s="476"/>
      <c r="AP27" s="476"/>
    </row>
    <row r="28" spans="1:42" ht="3" customHeight="1" x14ac:dyDescent="0.3">
      <c r="A28" s="477"/>
      <c r="B28" s="477"/>
      <c r="C28" s="478"/>
      <c r="D28" s="478"/>
      <c r="E28" s="478"/>
      <c r="F28" s="478"/>
      <c r="G28" s="478"/>
      <c r="H28" s="478"/>
      <c r="I28" s="478"/>
      <c r="J28" s="478"/>
      <c r="K28" s="478"/>
      <c r="L28" s="478"/>
      <c r="M28" s="478"/>
      <c r="N28" s="478"/>
      <c r="O28" s="476"/>
      <c r="P28" s="476"/>
      <c r="Q28" s="476"/>
      <c r="R28" s="476"/>
      <c r="S28" s="476"/>
      <c r="T28" s="476"/>
      <c r="U28" s="476"/>
      <c r="V28" s="476"/>
      <c r="W28" s="476"/>
      <c r="X28" s="476"/>
      <c r="Y28" s="476"/>
      <c r="Z28" s="476"/>
      <c r="AA28" s="476"/>
      <c r="AB28" s="476"/>
      <c r="AC28" s="476"/>
      <c r="AD28" s="476"/>
      <c r="AE28" s="476"/>
      <c r="AF28" s="476"/>
      <c r="AG28" s="476"/>
      <c r="AH28" s="476"/>
      <c r="AI28" s="476"/>
      <c r="AJ28" s="476"/>
      <c r="AK28" s="476"/>
      <c r="AL28" s="476"/>
      <c r="AM28" s="476"/>
      <c r="AN28" s="476"/>
      <c r="AO28" s="476"/>
      <c r="AP28" s="476"/>
    </row>
    <row r="29" spans="1:42" ht="3" customHeight="1" x14ac:dyDescent="0.3">
      <c r="A29" s="477"/>
      <c r="B29" s="477"/>
      <c r="C29" s="478"/>
      <c r="D29" s="478"/>
      <c r="E29" s="478"/>
      <c r="F29" s="478"/>
      <c r="G29" s="478"/>
      <c r="H29" s="478"/>
      <c r="I29" s="478"/>
      <c r="J29" s="478"/>
      <c r="K29" s="478"/>
      <c r="L29" s="478"/>
      <c r="M29" s="478"/>
      <c r="N29" s="478"/>
      <c r="O29" s="476"/>
      <c r="P29" s="476"/>
      <c r="Q29" s="476"/>
      <c r="R29" s="476"/>
      <c r="S29" s="476"/>
      <c r="T29" s="476"/>
      <c r="U29" s="476"/>
      <c r="V29" s="476"/>
      <c r="W29" s="476"/>
      <c r="X29" s="476"/>
      <c r="Y29" s="476"/>
      <c r="Z29" s="476"/>
      <c r="AA29" s="476"/>
      <c r="AB29" s="476"/>
      <c r="AC29" s="476"/>
      <c r="AD29" s="476"/>
      <c r="AE29" s="476"/>
      <c r="AF29" s="476"/>
      <c r="AG29" s="476"/>
      <c r="AH29" s="476"/>
      <c r="AI29" s="476"/>
      <c r="AJ29" s="476"/>
      <c r="AK29" s="476"/>
      <c r="AL29" s="476"/>
      <c r="AM29" s="476"/>
      <c r="AN29" s="476"/>
      <c r="AO29" s="476"/>
      <c r="AP29" s="476"/>
    </row>
    <row r="30" spans="1:42" ht="3" customHeight="1" x14ac:dyDescent="0.3">
      <c r="A30" s="477"/>
      <c r="B30" s="477"/>
      <c r="C30" s="478"/>
      <c r="D30" s="478"/>
      <c r="E30" s="478"/>
      <c r="F30" s="478"/>
      <c r="G30" s="478"/>
      <c r="H30" s="478"/>
      <c r="I30" s="478"/>
      <c r="J30" s="478"/>
      <c r="K30" s="478"/>
      <c r="L30" s="478"/>
      <c r="M30" s="478"/>
      <c r="N30" s="478"/>
      <c r="O30" s="476"/>
      <c r="P30" s="476"/>
      <c r="Q30" s="476"/>
      <c r="R30" s="476"/>
      <c r="S30" s="476"/>
      <c r="T30" s="476"/>
      <c r="U30" s="476"/>
      <c r="V30" s="476"/>
      <c r="W30" s="476"/>
      <c r="X30" s="476"/>
      <c r="Y30" s="476"/>
      <c r="Z30" s="476"/>
      <c r="AA30" s="476"/>
      <c r="AB30" s="476"/>
      <c r="AC30" s="476"/>
      <c r="AD30" s="476"/>
      <c r="AE30" s="476"/>
      <c r="AF30" s="476"/>
      <c r="AG30" s="476"/>
      <c r="AH30" s="476"/>
      <c r="AI30" s="476"/>
      <c r="AJ30" s="476"/>
      <c r="AK30" s="476"/>
      <c r="AL30" s="476"/>
      <c r="AM30" s="476"/>
      <c r="AN30" s="476"/>
      <c r="AO30" s="476"/>
      <c r="AP30" s="476"/>
    </row>
    <row r="31" spans="1:42" ht="3" customHeight="1" x14ac:dyDescent="0.3">
      <c r="A31" s="477">
        <v>7</v>
      </c>
      <c r="B31" s="477"/>
      <c r="C31" s="478">
        <v>1</v>
      </c>
      <c r="D31" s="478"/>
      <c r="E31" s="478">
        <v>0</v>
      </c>
      <c r="F31" s="478"/>
      <c r="G31" s="478">
        <v>-1</v>
      </c>
      <c r="H31" s="478"/>
      <c r="I31" s="478">
        <v>-3</v>
      </c>
      <c r="J31" s="478"/>
      <c r="K31" s="478">
        <v>-6</v>
      </c>
      <c r="L31" s="478"/>
      <c r="M31" s="478">
        <v>-40</v>
      </c>
      <c r="N31" s="478"/>
      <c r="O31" s="476"/>
      <c r="P31" s="476"/>
      <c r="Q31" s="476"/>
      <c r="R31" s="476"/>
      <c r="S31" s="476"/>
      <c r="T31" s="476"/>
      <c r="U31" s="476"/>
      <c r="V31" s="476"/>
      <c r="W31" s="476"/>
      <c r="X31" s="476"/>
      <c r="Y31" s="476"/>
      <c r="Z31" s="476"/>
      <c r="AA31" s="476"/>
      <c r="AB31" s="476"/>
      <c r="AC31" s="476"/>
      <c r="AD31" s="476"/>
      <c r="AE31" s="476"/>
      <c r="AF31" s="476"/>
      <c r="AG31" s="476"/>
      <c r="AH31" s="476"/>
      <c r="AI31" s="476"/>
      <c r="AJ31" s="476"/>
      <c r="AK31" s="476"/>
      <c r="AL31" s="476"/>
      <c r="AM31" s="476"/>
      <c r="AN31" s="476"/>
      <c r="AO31" s="476"/>
      <c r="AP31" s="476"/>
    </row>
    <row r="32" spans="1:42" ht="3" customHeight="1" x14ac:dyDescent="0.3">
      <c r="A32" s="477"/>
      <c r="B32" s="477"/>
      <c r="C32" s="478"/>
      <c r="D32" s="478"/>
      <c r="E32" s="478"/>
      <c r="F32" s="478"/>
      <c r="G32" s="478"/>
      <c r="H32" s="478"/>
      <c r="I32" s="478"/>
      <c r="J32" s="478"/>
      <c r="K32" s="478"/>
      <c r="L32" s="478"/>
      <c r="M32" s="478"/>
      <c r="N32" s="478"/>
      <c r="O32" s="476"/>
      <c r="P32" s="476"/>
      <c r="Q32" s="476"/>
      <c r="R32" s="476"/>
      <c r="S32" s="476"/>
      <c r="T32" s="476"/>
      <c r="U32" s="476"/>
      <c r="V32" s="476"/>
      <c r="W32" s="476"/>
      <c r="X32" s="476"/>
      <c r="Y32" s="476"/>
      <c r="Z32" s="476"/>
      <c r="AA32" s="476"/>
      <c r="AB32" s="476"/>
      <c r="AC32" s="476"/>
      <c r="AD32" s="476"/>
      <c r="AE32" s="476"/>
      <c r="AF32" s="476"/>
      <c r="AG32" s="476"/>
      <c r="AH32" s="476"/>
      <c r="AI32" s="476"/>
      <c r="AJ32" s="476"/>
      <c r="AK32" s="476"/>
      <c r="AL32" s="476"/>
      <c r="AM32" s="476"/>
      <c r="AN32" s="476"/>
      <c r="AO32" s="476"/>
      <c r="AP32" s="476"/>
    </row>
    <row r="33" spans="1:42" ht="3" customHeight="1" x14ac:dyDescent="0.3">
      <c r="A33" s="477"/>
      <c r="B33" s="477"/>
      <c r="C33" s="478"/>
      <c r="D33" s="478"/>
      <c r="E33" s="478"/>
      <c r="F33" s="478"/>
      <c r="G33" s="478"/>
      <c r="H33" s="478"/>
      <c r="I33" s="478"/>
      <c r="J33" s="478"/>
      <c r="K33" s="478"/>
      <c r="L33" s="478"/>
      <c r="M33" s="478"/>
      <c r="N33" s="478"/>
      <c r="O33" s="476"/>
      <c r="P33" s="476"/>
      <c r="Q33" s="476"/>
      <c r="R33" s="476"/>
      <c r="S33" s="476"/>
      <c r="T33" s="476"/>
      <c r="U33" s="476"/>
      <c r="V33" s="476"/>
      <c r="W33" s="476"/>
      <c r="X33" s="476"/>
      <c r="Y33" s="476"/>
      <c r="Z33" s="476"/>
      <c r="AA33" s="476"/>
      <c r="AB33" s="476"/>
      <c r="AC33" s="476"/>
      <c r="AD33" s="476"/>
      <c r="AE33" s="476"/>
      <c r="AF33" s="476"/>
      <c r="AG33" s="476"/>
      <c r="AH33" s="476"/>
      <c r="AI33" s="476"/>
      <c r="AJ33" s="476"/>
      <c r="AK33" s="476"/>
      <c r="AL33" s="476"/>
      <c r="AM33" s="476"/>
      <c r="AN33" s="476"/>
      <c r="AO33" s="476"/>
      <c r="AP33" s="476"/>
    </row>
    <row r="34" spans="1:42" ht="3" customHeight="1" x14ac:dyDescent="0.3">
      <c r="A34" s="477"/>
      <c r="B34" s="477"/>
      <c r="C34" s="478"/>
      <c r="D34" s="478"/>
      <c r="E34" s="478"/>
      <c r="F34" s="478"/>
      <c r="G34" s="478"/>
      <c r="H34" s="478"/>
      <c r="I34" s="478"/>
      <c r="J34" s="478"/>
      <c r="K34" s="478"/>
      <c r="L34" s="478"/>
      <c r="M34" s="478"/>
      <c r="N34" s="478"/>
      <c r="O34" s="476"/>
      <c r="P34" s="476"/>
      <c r="Q34" s="476"/>
      <c r="R34" s="476"/>
      <c r="S34" s="476"/>
      <c r="T34" s="476"/>
      <c r="U34" s="476"/>
      <c r="V34" s="476"/>
      <c r="W34" s="476"/>
      <c r="X34" s="476"/>
      <c r="Y34" s="476"/>
      <c r="Z34" s="476"/>
      <c r="AA34" s="476"/>
      <c r="AB34" s="476"/>
      <c r="AC34" s="476"/>
      <c r="AD34" s="476"/>
      <c r="AE34" s="476"/>
      <c r="AF34" s="476"/>
      <c r="AG34" s="476"/>
      <c r="AH34" s="476"/>
      <c r="AI34" s="476"/>
      <c r="AJ34" s="476"/>
      <c r="AK34" s="476"/>
      <c r="AL34" s="476"/>
      <c r="AM34" s="476"/>
      <c r="AN34" s="476"/>
      <c r="AO34" s="476"/>
      <c r="AP34" s="476"/>
    </row>
    <row r="35" spans="1:42" ht="3" customHeight="1" x14ac:dyDescent="0.3">
      <c r="A35" s="477"/>
      <c r="B35" s="477"/>
      <c r="C35" s="478"/>
      <c r="D35" s="478"/>
      <c r="E35" s="478"/>
      <c r="F35" s="478"/>
      <c r="G35" s="478"/>
      <c r="H35" s="478"/>
      <c r="I35" s="478"/>
      <c r="J35" s="478"/>
      <c r="K35" s="478"/>
      <c r="L35" s="478"/>
      <c r="M35" s="478"/>
      <c r="N35" s="478"/>
      <c r="O35" s="476"/>
      <c r="P35" s="476"/>
      <c r="Q35" s="476"/>
      <c r="R35" s="476"/>
      <c r="S35" s="476"/>
      <c r="T35" s="476"/>
      <c r="U35" s="476"/>
      <c r="V35" s="476"/>
      <c r="W35" s="476"/>
      <c r="X35" s="476"/>
      <c r="Y35" s="476"/>
      <c r="Z35" s="476"/>
      <c r="AA35" s="476"/>
      <c r="AB35" s="476"/>
      <c r="AC35" s="476"/>
      <c r="AD35" s="476"/>
      <c r="AE35" s="476"/>
      <c r="AF35" s="476"/>
      <c r="AG35" s="476"/>
      <c r="AH35" s="476"/>
      <c r="AI35" s="476"/>
      <c r="AJ35" s="476"/>
      <c r="AK35" s="476"/>
      <c r="AL35" s="476"/>
      <c r="AM35" s="476"/>
      <c r="AN35" s="476"/>
      <c r="AO35" s="476"/>
      <c r="AP35" s="476"/>
    </row>
    <row r="36" spans="1:42" ht="3" customHeight="1" x14ac:dyDescent="0.3">
      <c r="A36" s="477"/>
      <c r="B36" s="477"/>
      <c r="C36" s="478"/>
      <c r="D36" s="478"/>
      <c r="E36" s="478"/>
      <c r="F36" s="478"/>
      <c r="G36" s="478"/>
      <c r="H36" s="478"/>
      <c r="I36" s="478"/>
      <c r="J36" s="478"/>
      <c r="K36" s="478"/>
      <c r="L36" s="478"/>
      <c r="M36" s="478"/>
      <c r="N36" s="478"/>
      <c r="O36" s="476"/>
      <c r="P36" s="476"/>
      <c r="Q36" s="476"/>
      <c r="R36" s="476"/>
      <c r="S36" s="476"/>
      <c r="T36" s="476"/>
      <c r="U36" s="476"/>
      <c r="V36" s="476"/>
      <c r="W36" s="476"/>
      <c r="X36" s="476"/>
      <c r="Y36" s="476"/>
      <c r="Z36" s="476"/>
      <c r="AA36" s="476"/>
      <c r="AB36" s="476"/>
      <c r="AC36" s="476"/>
      <c r="AD36" s="476"/>
      <c r="AE36" s="476"/>
      <c r="AF36" s="476"/>
      <c r="AG36" s="476"/>
      <c r="AH36" s="476"/>
      <c r="AI36" s="476"/>
      <c r="AJ36" s="476"/>
      <c r="AK36" s="476"/>
      <c r="AL36" s="476"/>
      <c r="AM36" s="476"/>
      <c r="AN36" s="476"/>
      <c r="AO36" s="476"/>
      <c r="AP36" s="476"/>
    </row>
    <row r="37" spans="1:42" ht="3" customHeight="1" x14ac:dyDescent="0.3">
      <c r="A37" s="477">
        <v>8</v>
      </c>
      <c r="B37" s="477"/>
      <c r="C37" s="478">
        <v>0.5</v>
      </c>
      <c r="D37" s="478"/>
      <c r="E37" s="478">
        <v>0</v>
      </c>
      <c r="F37" s="478"/>
      <c r="G37" s="478">
        <v>-0.5</v>
      </c>
      <c r="H37" s="478"/>
      <c r="I37" s="478">
        <v>-2</v>
      </c>
      <c r="J37" s="478"/>
      <c r="K37" s="478">
        <v>-6</v>
      </c>
      <c r="L37" s="478"/>
      <c r="M37" s="478">
        <v>-40</v>
      </c>
      <c r="N37" s="478"/>
      <c r="O37" s="476"/>
      <c r="P37" s="476"/>
      <c r="Q37" s="476"/>
      <c r="R37" s="476"/>
      <c r="S37" s="476"/>
      <c r="T37" s="476"/>
      <c r="U37" s="476"/>
      <c r="V37" s="476"/>
      <c r="W37" s="476"/>
      <c r="X37" s="476"/>
      <c r="Y37" s="476"/>
      <c r="Z37" s="476"/>
      <c r="AA37" s="476"/>
      <c r="AB37" s="476"/>
      <c r="AC37" s="476"/>
      <c r="AD37" s="476"/>
      <c r="AE37" s="476"/>
      <c r="AF37" s="476"/>
      <c r="AG37" s="476"/>
      <c r="AH37" s="476"/>
      <c r="AI37" s="476"/>
      <c r="AJ37" s="476"/>
      <c r="AK37" s="476"/>
      <c r="AL37" s="476"/>
      <c r="AM37" s="476"/>
      <c r="AN37" s="476"/>
      <c r="AO37" s="476"/>
      <c r="AP37" s="476"/>
    </row>
    <row r="38" spans="1:42" ht="3" customHeight="1" x14ac:dyDescent="0.3">
      <c r="A38" s="477"/>
      <c r="B38" s="477"/>
      <c r="C38" s="478"/>
      <c r="D38" s="478"/>
      <c r="E38" s="478"/>
      <c r="F38" s="478"/>
      <c r="G38" s="478"/>
      <c r="H38" s="478"/>
      <c r="I38" s="478"/>
      <c r="J38" s="478"/>
      <c r="K38" s="478"/>
      <c r="L38" s="478"/>
      <c r="M38" s="478"/>
      <c r="N38" s="478"/>
      <c r="O38" s="476"/>
      <c r="P38" s="476"/>
      <c r="Q38" s="476"/>
      <c r="R38" s="476"/>
      <c r="S38" s="476"/>
      <c r="T38" s="476"/>
      <c r="U38" s="476"/>
      <c r="V38" s="476"/>
      <c r="W38" s="476"/>
      <c r="X38" s="476"/>
      <c r="Y38" s="476"/>
      <c r="Z38" s="476"/>
      <c r="AA38" s="476"/>
      <c r="AB38" s="476"/>
      <c r="AC38" s="476"/>
      <c r="AD38" s="476"/>
      <c r="AE38" s="476"/>
      <c r="AF38" s="476"/>
      <c r="AG38" s="476"/>
      <c r="AH38" s="476"/>
      <c r="AI38" s="476"/>
      <c r="AJ38" s="476"/>
      <c r="AK38" s="476"/>
      <c r="AL38" s="476"/>
      <c r="AM38" s="476"/>
      <c r="AN38" s="476"/>
      <c r="AO38" s="476"/>
      <c r="AP38" s="476"/>
    </row>
    <row r="39" spans="1:42" ht="3" customHeight="1" x14ac:dyDescent="0.3">
      <c r="A39" s="477"/>
      <c r="B39" s="477"/>
      <c r="C39" s="478"/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6"/>
      <c r="P39" s="476"/>
      <c r="Q39" s="476"/>
      <c r="R39" s="476"/>
      <c r="S39" s="476"/>
      <c r="T39" s="476"/>
      <c r="U39" s="476"/>
      <c r="V39" s="476"/>
      <c r="W39" s="476"/>
      <c r="X39" s="476"/>
      <c r="Y39" s="476"/>
      <c r="Z39" s="476"/>
      <c r="AA39" s="476"/>
      <c r="AB39" s="476"/>
      <c r="AC39" s="476"/>
      <c r="AD39" s="476"/>
      <c r="AE39" s="476"/>
      <c r="AF39" s="476"/>
      <c r="AG39" s="476"/>
      <c r="AH39" s="476"/>
      <c r="AI39" s="476"/>
      <c r="AJ39" s="476"/>
      <c r="AK39" s="476"/>
      <c r="AL39" s="476"/>
      <c r="AM39" s="476"/>
      <c r="AN39" s="476"/>
      <c r="AO39" s="476"/>
      <c r="AP39" s="476"/>
    </row>
    <row r="40" spans="1:42" ht="3" customHeight="1" x14ac:dyDescent="0.3">
      <c r="A40" s="477"/>
      <c r="B40" s="477"/>
      <c r="C40" s="478"/>
      <c r="D40" s="478"/>
      <c r="E40" s="478"/>
      <c r="F40" s="478"/>
      <c r="G40" s="478"/>
      <c r="H40" s="478"/>
      <c r="I40" s="478"/>
      <c r="J40" s="478"/>
      <c r="K40" s="478"/>
      <c r="L40" s="478"/>
      <c r="M40" s="478"/>
      <c r="N40" s="478"/>
      <c r="O40" s="476"/>
      <c r="P40" s="476"/>
      <c r="Q40" s="476"/>
      <c r="R40" s="476"/>
      <c r="S40" s="476"/>
      <c r="T40" s="476"/>
      <c r="U40" s="476"/>
      <c r="V40" s="476"/>
      <c r="W40" s="476"/>
      <c r="X40" s="476"/>
      <c r="Y40" s="476"/>
      <c r="Z40" s="476"/>
      <c r="AA40" s="476"/>
      <c r="AB40" s="476"/>
      <c r="AC40" s="476"/>
      <c r="AD40" s="476"/>
      <c r="AE40" s="476"/>
      <c r="AF40" s="476"/>
      <c r="AG40" s="476"/>
      <c r="AH40" s="476"/>
      <c r="AI40" s="476"/>
      <c r="AJ40" s="476"/>
      <c r="AK40" s="476"/>
      <c r="AL40" s="476"/>
      <c r="AM40" s="476"/>
      <c r="AN40" s="476"/>
      <c r="AO40" s="476"/>
      <c r="AP40" s="476"/>
    </row>
    <row r="41" spans="1:42" ht="3" customHeight="1" x14ac:dyDescent="0.3">
      <c r="A41" s="477"/>
      <c r="B41" s="477"/>
      <c r="C41" s="478"/>
      <c r="D41" s="478"/>
      <c r="E41" s="478"/>
      <c r="F41" s="478"/>
      <c r="G41" s="478"/>
      <c r="H41" s="478"/>
      <c r="I41" s="478"/>
      <c r="J41" s="478"/>
      <c r="K41" s="478"/>
      <c r="L41" s="478"/>
      <c r="M41" s="478"/>
      <c r="N41" s="478"/>
      <c r="O41" s="476"/>
      <c r="P41" s="476"/>
      <c r="Q41" s="476"/>
      <c r="R41" s="476"/>
      <c r="S41" s="476"/>
      <c r="T41" s="476"/>
      <c r="U41" s="476"/>
      <c r="V41" s="476"/>
      <c r="W41" s="476"/>
      <c r="X41" s="476"/>
      <c r="Y41" s="476"/>
      <c r="Z41" s="476"/>
      <c r="AA41" s="476"/>
      <c r="AB41" s="476"/>
      <c r="AC41" s="476"/>
      <c r="AD41" s="476"/>
      <c r="AE41" s="476"/>
      <c r="AF41" s="476"/>
      <c r="AG41" s="476"/>
      <c r="AH41" s="476"/>
      <c r="AI41" s="476"/>
      <c r="AJ41" s="476"/>
      <c r="AK41" s="476"/>
      <c r="AL41" s="476"/>
      <c r="AM41" s="476"/>
      <c r="AN41" s="476"/>
      <c r="AO41" s="476"/>
      <c r="AP41" s="476"/>
    </row>
    <row r="42" spans="1:42" ht="3" customHeight="1" x14ac:dyDescent="0.3">
      <c r="A42" s="477"/>
      <c r="B42" s="477"/>
      <c r="C42" s="478"/>
      <c r="D42" s="478"/>
      <c r="E42" s="478"/>
      <c r="F42" s="478"/>
      <c r="G42" s="478"/>
      <c r="H42" s="478"/>
      <c r="I42" s="478"/>
      <c r="J42" s="478"/>
      <c r="K42" s="478"/>
      <c r="L42" s="478"/>
      <c r="M42" s="478"/>
      <c r="N42" s="478"/>
      <c r="O42" s="476"/>
      <c r="P42" s="476"/>
      <c r="Q42" s="476"/>
      <c r="R42" s="476"/>
      <c r="S42" s="476"/>
      <c r="T42" s="476"/>
      <c r="U42" s="476"/>
      <c r="V42" s="476"/>
      <c r="W42" s="476"/>
      <c r="X42" s="476"/>
      <c r="Y42" s="476"/>
      <c r="Z42" s="476"/>
      <c r="AA42" s="476"/>
      <c r="AB42" s="476"/>
      <c r="AC42" s="476"/>
      <c r="AD42" s="476"/>
      <c r="AE42" s="476"/>
      <c r="AF42" s="476"/>
      <c r="AG42" s="476"/>
      <c r="AH42" s="476"/>
      <c r="AI42" s="476"/>
      <c r="AJ42" s="476"/>
      <c r="AK42" s="476"/>
      <c r="AL42" s="476"/>
      <c r="AM42" s="476"/>
      <c r="AN42" s="476"/>
      <c r="AO42" s="476"/>
      <c r="AP42" s="476"/>
    </row>
    <row r="43" spans="1:42" ht="3" customHeight="1" x14ac:dyDescent="0.3">
      <c r="A43" s="477">
        <v>9</v>
      </c>
      <c r="B43" s="477"/>
      <c r="C43" s="478">
        <v>0.5</v>
      </c>
      <c r="D43" s="478"/>
      <c r="E43" s="478">
        <v>0</v>
      </c>
      <c r="F43" s="478"/>
      <c r="G43" s="478">
        <v>-0.5</v>
      </c>
      <c r="H43" s="478"/>
      <c r="I43" s="478">
        <v>-1</v>
      </c>
      <c r="J43" s="478"/>
      <c r="K43" s="478">
        <v>-3</v>
      </c>
      <c r="L43" s="478"/>
      <c r="M43" s="478">
        <v>-40</v>
      </c>
      <c r="N43" s="478"/>
      <c r="O43" s="476"/>
      <c r="P43" s="476"/>
      <c r="Q43" s="476"/>
      <c r="R43" s="476"/>
      <c r="S43" s="476"/>
      <c r="T43" s="476"/>
      <c r="U43" s="476"/>
      <c r="V43" s="476"/>
      <c r="W43" s="476"/>
      <c r="X43" s="476"/>
      <c r="Y43" s="476"/>
      <c r="Z43" s="476"/>
      <c r="AA43" s="476"/>
      <c r="AB43" s="476"/>
      <c r="AC43" s="476"/>
      <c r="AD43" s="476"/>
      <c r="AE43" s="476"/>
      <c r="AF43" s="476"/>
      <c r="AG43" s="476"/>
      <c r="AH43" s="476"/>
      <c r="AI43" s="476"/>
      <c r="AJ43" s="476"/>
      <c r="AK43" s="476"/>
      <c r="AL43" s="476"/>
      <c r="AM43" s="476"/>
      <c r="AN43" s="476"/>
      <c r="AO43" s="476"/>
      <c r="AP43" s="476"/>
    </row>
    <row r="44" spans="1:42" ht="3" customHeight="1" x14ac:dyDescent="0.3">
      <c r="A44" s="477"/>
      <c r="B44" s="477"/>
      <c r="C44" s="478"/>
      <c r="D44" s="478"/>
      <c r="E44" s="478"/>
      <c r="F44" s="478"/>
      <c r="G44" s="478"/>
      <c r="H44" s="478"/>
      <c r="I44" s="478"/>
      <c r="J44" s="478"/>
      <c r="K44" s="478"/>
      <c r="L44" s="478"/>
      <c r="M44" s="478"/>
      <c r="N44" s="478"/>
      <c r="O44" s="476"/>
      <c r="P44" s="476"/>
      <c r="Q44" s="476"/>
      <c r="R44" s="476"/>
      <c r="S44" s="476"/>
      <c r="T44" s="476"/>
      <c r="U44" s="476"/>
      <c r="V44" s="476"/>
      <c r="W44" s="476"/>
      <c r="X44" s="476"/>
      <c r="Y44" s="476"/>
      <c r="Z44" s="476"/>
      <c r="AA44" s="476"/>
      <c r="AB44" s="476"/>
      <c r="AC44" s="476"/>
      <c r="AD44" s="476"/>
      <c r="AE44" s="476"/>
      <c r="AF44" s="476"/>
      <c r="AG44" s="476"/>
      <c r="AH44" s="476"/>
      <c r="AI44" s="476"/>
      <c r="AJ44" s="476"/>
      <c r="AK44" s="476"/>
      <c r="AL44" s="476"/>
      <c r="AM44" s="476"/>
      <c r="AN44" s="476"/>
      <c r="AO44" s="476"/>
      <c r="AP44" s="476"/>
    </row>
    <row r="45" spans="1:42" ht="3" customHeight="1" x14ac:dyDescent="0.3">
      <c r="A45" s="477"/>
      <c r="B45" s="477"/>
      <c r="C45" s="478"/>
      <c r="D45" s="478"/>
      <c r="E45" s="478"/>
      <c r="F45" s="478"/>
      <c r="G45" s="478"/>
      <c r="H45" s="478"/>
      <c r="I45" s="478"/>
      <c r="J45" s="478"/>
      <c r="K45" s="478"/>
      <c r="L45" s="478"/>
      <c r="M45" s="478"/>
      <c r="N45" s="478"/>
      <c r="O45" s="476"/>
      <c r="P45" s="476"/>
      <c r="Q45" s="476"/>
      <c r="R45" s="476"/>
      <c r="S45" s="476"/>
      <c r="T45" s="476"/>
      <c r="U45" s="476"/>
      <c r="V45" s="476"/>
      <c r="W45" s="476"/>
      <c r="X45" s="476"/>
      <c r="Y45" s="476"/>
      <c r="Z45" s="476"/>
      <c r="AA45" s="476"/>
      <c r="AB45" s="476"/>
      <c r="AC45" s="476"/>
      <c r="AD45" s="476"/>
      <c r="AE45" s="476"/>
      <c r="AF45" s="476"/>
      <c r="AG45" s="476"/>
      <c r="AH45" s="476"/>
      <c r="AI45" s="476"/>
      <c r="AJ45" s="476"/>
      <c r="AK45" s="476"/>
      <c r="AL45" s="476"/>
      <c r="AM45" s="476"/>
      <c r="AN45" s="476"/>
      <c r="AO45" s="476"/>
      <c r="AP45" s="476"/>
    </row>
    <row r="46" spans="1:42" ht="3" customHeight="1" x14ac:dyDescent="0.3">
      <c r="A46" s="477"/>
      <c r="B46" s="477"/>
      <c r="C46" s="478"/>
      <c r="D46" s="478"/>
      <c r="E46" s="478"/>
      <c r="F46" s="478"/>
      <c r="G46" s="478"/>
      <c r="H46" s="478"/>
      <c r="I46" s="478"/>
      <c r="J46" s="478"/>
      <c r="K46" s="478"/>
      <c r="L46" s="478"/>
      <c r="M46" s="478"/>
      <c r="N46" s="478"/>
      <c r="O46" s="476"/>
      <c r="P46" s="476"/>
      <c r="Q46" s="476"/>
      <c r="R46" s="476"/>
      <c r="S46" s="476"/>
      <c r="T46" s="476"/>
      <c r="U46" s="476"/>
      <c r="V46" s="476"/>
      <c r="W46" s="476"/>
      <c r="X46" s="476"/>
      <c r="Y46" s="476"/>
      <c r="Z46" s="476"/>
      <c r="AA46" s="476"/>
      <c r="AB46" s="476"/>
      <c r="AC46" s="476"/>
      <c r="AD46" s="476"/>
      <c r="AE46" s="476"/>
      <c r="AF46" s="476"/>
      <c r="AG46" s="476"/>
      <c r="AH46" s="476"/>
      <c r="AI46" s="476"/>
      <c r="AJ46" s="476"/>
      <c r="AK46" s="476"/>
      <c r="AL46" s="476"/>
      <c r="AM46" s="476"/>
      <c r="AN46" s="476"/>
      <c r="AO46" s="476"/>
      <c r="AP46" s="476"/>
    </row>
    <row r="47" spans="1:42" ht="3" customHeight="1" x14ac:dyDescent="0.3">
      <c r="A47" s="477">
        <v>10</v>
      </c>
      <c r="B47" s="477"/>
      <c r="C47" s="478">
        <v>0.5</v>
      </c>
      <c r="D47" s="478"/>
      <c r="E47" s="478">
        <v>0</v>
      </c>
      <c r="F47" s="478"/>
      <c r="G47" s="478">
        <v>-0.5</v>
      </c>
      <c r="H47" s="478"/>
      <c r="I47" s="478">
        <v>-1</v>
      </c>
      <c r="J47" s="478"/>
      <c r="K47" s="478">
        <v>-2</v>
      </c>
      <c r="L47" s="478"/>
      <c r="M47" s="478">
        <v>-10</v>
      </c>
      <c r="N47" s="478"/>
      <c r="O47" s="476"/>
      <c r="P47" s="476"/>
      <c r="Q47" s="476"/>
      <c r="R47" s="476"/>
      <c r="S47" s="476"/>
      <c r="T47" s="476"/>
      <c r="U47" s="476"/>
      <c r="V47" s="476"/>
      <c r="W47" s="476"/>
      <c r="X47" s="476"/>
      <c r="Y47" s="476"/>
      <c r="Z47" s="476"/>
      <c r="AA47" s="476"/>
      <c r="AB47" s="476"/>
      <c r="AC47" s="476"/>
      <c r="AD47" s="476"/>
      <c r="AE47" s="476"/>
      <c r="AF47" s="476"/>
      <c r="AG47" s="476"/>
      <c r="AH47" s="476"/>
      <c r="AI47" s="476"/>
      <c r="AJ47" s="476"/>
      <c r="AK47" s="476"/>
      <c r="AL47" s="476"/>
      <c r="AM47" s="476"/>
      <c r="AN47" s="476"/>
      <c r="AO47" s="476"/>
      <c r="AP47" s="476"/>
    </row>
    <row r="48" spans="1:42" ht="3" customHeight="1" x14ac:dyDescent="0.3">
      <c r="A48" s="477"/>
      <c r="B48" s="477"/>
      <c r="C48" s="478"/>
      <c r="D48" s="478"/>
      <c r="E48" s="478"/>
      <c r="F48" s="478"/>
      <c r="G48" s="478"/>
      <c r="H48" s="478"/>
      <c r="I48" s="478"/>
      <c r="J48" s="478"/>
      <c r="K48" s="478"/>
      <c r="L48" s="478"/>
      <c r="M48" s="478"/>
      <c r="N48" s="478"/>
      <c r="O48" s="476"/>
      <c r="P48" s="476"/>
      <c r="Q48" s="476"/>
      <c r="R48" s="476"/>
      <c r="S48" s="476"/>
      <c r="T48" s="476"/>
      <c r="U48" s="476"/>
      <c r="V48" s="476"/>
      <c r="W48" s="476"/>
      <c r="X48" s="476"/>
      <c r="Y48" s="476"/>
      <c r="Z48" s="476"/>
      <c r="AA48" s="476"/>
      <c r="AB48" s="476"/>
      <c r="AC48" s="476"/>
      <c r="AD48" s="476"/>
      <c r="AE48" s="476"/>
      <c r="AF48" s="476"/>
      <c r="AG48" s="476"/>
      <c r="AH48" s="476"/>
      <c r="AI48" s="476"/>
      <c r="AJ48" s="476"/>
      <c r="AK48" s="476"/>
      <c r="AL48" s="476"/>
      <c r="AM48" s="476"/>
      <c r="AN48" s="476"/>
      <c r="AO48" s="476"/>
      <c r="AP48" s="476"/>
    </row>
    <row r="49" spans="1:42" ht="3" customHeight="1" x14ac:dyDescent="0.3">
      <c r="A49" s="477"/>
      <c r="B49" s="477"/>
      <c r="C49" s="478"/>
      <c r="D49" s="478"/>
      <c r="E49" s="478"/>
      <c r="F49" s="478"/>
      <c r="G49" s="478"/>
      <c r="H49" s="478"/>
      <c r="I49" s="478"/>
      <c r="J49" s="478"/>
      <c r="K49" s="478"/>
      <c r="L49" s="478"/>
      <c r="M49" s="478"/>
      <c r="N49" s="478"/>
      <c r="O49" s="476"/>
      <c r="P49" s="476"/>
      <c r="Q49" s="476"/>
      <c r="R49" s="476"/>
      <c r="S49" s="476"/>
      <c r="T49" s="476"/>
      <c r="U49" s="476"/>
      <c r="V49" s="476"/>
      <c r="W49" s="476"/>
      <c r="X49" s="476"/>
      <c r="Y49" s="476"/>
      <c r="Z49" s="476"/>
      <c r="AA49" s="476"/>
      <c r="AB49" s="476"/>
      <c r="AC49" s="476"/>
      <c r="AD49" s="476"/>
      <c r="AE49" s="476"/>
      <c r="AF49" s="476"/>
      <c r="AG49" s="476"/>
      <c r="AH49" s="476"/>
      <c r="AI49" s="476"/>
      <c r="AJ49" s="476"/>
      <c r="AK49" s="476"/>
      <c r="AL49" s="476"/>
      <c r="AM49" s="476"/>
      <c r="AN49" s="476"/>
      <c r="AO49" s="476"/>
      <c r="AP49" s="476"/>
    </row>
    <row r="50" spans="1:42" ht="3" customHeight="1" x14ac:dyDescent="0.3">
      <c r="A50" s="477"/>
      <c r="B50" s="477"/>
      <c r="C50" s="478"/>
      <c r="D50" s="478"/>
      <c r="E50" s="478"/>
      <c r="F50" s="478"/>
      <c r="G50" s="478"/>
      <c r="H50" s="478"/>
      <c r="I50" s="478"/>
      <c r="J50" s="478"/>
      <c r="K50" s="478"/>
      <c r="L50" s="478"/>
      <c r="M50" s="478"/>
      <c r="N50" s="478"/>
      <c r="O50" s="476"/>
      <c r="P50" s="476"/>
      <c r="Q50" s="476"/>
      <c r="R50" s="476"/>
      <c r="S50" s="476"/>
      <c r="T50" s="476"/>
      <c r="U50" s="476"/>
      <c r="V50" s="476"/>
      <c r="W50" s="476"/>
      <c r="X50" s="476"/>
      <c r="Y50" s="476"/>
      <c r="Z50" s="476"/>
      <c r="AA50" s="476"/>
      <c r="AB50" s="476"/>
      <c r="AC50" s="476"/>
      <c r="AD50" s="476"/>
      <c r="AE50" s="476"/>
      <c r="AF50" s="476"/>
      <c r="AG50" s="476"/>
      <c r="AH50" s="476"/>
      <c r="AI50" s="476"/>
      <c r="AJ50" s="476"/>
      <c r="AK50" s="476"/>
      <c r="AL50" s="476"/>
      <c r="AM50" s="476"/>
      <c r="AN50" s="476"/>
      <c r="AO50" s="476"/>
      <c r="AP50" s="476"/>
    </row>
    <row r="51" spans="1:42" ht="3" customHeight="1" x14ac:dyDescent="0.3">
      <c r="A51" s="479" t="s">
        <v>27</v>
      </c>
      <c r="B51" s="480"/>
      <c r="C51" s="480"/>
      <c r="D51" s="480"/>
      <c r="E51" s="480"/>
      <c r="F51" s="480"/>
      <c r="G51" s="480"/>
      <c r="H51" s="480"/>
      <c r="I51" s="480"/>
      <c r="J51" s="480"/>
      <c r="K51" s="480"/>
      <c r="L51" s="480"/>
      <c r="M51" s="480"/>
      <c r="N51" s="480"/>
      <c r="O51" s="480"/>
      <c r="P51" s="480"/>
      <c r="Q51" s="480"/>
      <c r="R51" s="480"/>
      <c r="S51" s="480"/>
      <c r="T51" s="480"/>
      <c r="U51" s="480"/>
      <c r="V51" s="480"/>
      <c r="W51" s="480"/>
      <c r="X51" s="480"/>
      <c r="Y51" s="480"/>
      <c r="Z51" s="480"/>
      <c r="AA51" s="480"/>
      <c r="AB51" s="480"/>
      <c r="AC51" s="480"/>
      <c r="AD51" s="480"/>
      <c r="AE51" s="480"/>
      <c r="AF51" s="480"/>
      <c r="AG51" s="480"/>
      <c r="AH51" s="480"/>
      <c r="AI51" s="480"/>
      <c r="AJ51" s="480"/>
      <c r="AK51" s="480"/>
      <c r="AL51" s="480"/>
      <c r="AM51" s="480"/>
      <c r="AN51" s="480"/>
      <c r="AO51" s="480"/>
      <c r="AP51" s="480"/>
    </row>
    <row r="52" spans="1:42" ht="3" customHeight="1" x14ac:dyDescent="0.3">
      <c r="A52" s="480"/>
      <c r="B52" s="480"/>
      <c r="C52" s="480"/>
      <c r="D52" s="480"/>
      <c r="E52" s="480"/>
      <c r="F52" s="480"/>
      <c r="G52" s="480"/>
      <c r="H52" s="480"/>
      <c r="I52" s="480"/>
      <c r="J52" s="480"/>
      <c r="K52" s="480"/>
      <c r="L52" s="480"/>
      <c r="M52" s="480"/>
      <c r="N52" s="480"/>
      <c r="O52" s="480"/>
      <c r="P52" s="480"/>
      <c r="Q52" s="480"/>
      <c r="R52" s="480"/>
      <c r="S52" s="480"/>
      <c r="T52" s="480"/>
      <c r="U52" s="480"/>
      <c r="V52" s="480"/>
      <c r="W52" s="480"/>
      <c r="X52" s="480"/>
      <c r="Y52" s="480"/>
      <c r="Z52" s="480"/>
      <c r="AA52" s="480"/>
      <c r="AB52" s="480"/>
      <c r="AC52" s="480"/>
      <c r="AD52" s="480"/>
      <c r="AE52" s="480"/>
      <c r="AF52" s="480"/>
      <c r="AG52" s="480"/>
      <c r="AH52" s="480"/>
      <c r="AI52" s="480"/>
      <c r="AJ52" s="480"/>
      <c r="AK52" s="480"/>
      <c r="AL52" s="480"/>
      <c r="AM52" s="480"/>
      <c r="AN52" s="480"/>
      <c r="AO52" s="480"/>
      <c r="AP52" s="480"/>
    </row>
    <row r="53" spans="1:42" ht="3" customHeight="1" x14ac:dyDescent="0.3">
      <c r="A53" s="480"/>
      <c r="B53" s="480"/>
      <c r="C53" s="480"/>
      <c r="D53" s="480"/>
      <c r="E53" s="480"/>
      <c r="F53" s="480"/>
      <c r="G53" s="480"/>
      <c r="H53" s="480"/>
      <c r="I53" s="480"/>
      <c r="J53" s="480"/>
      <c r="K53" s="480"/>
      <c r="L53" s="480"/>
      <c r="M53" s="480"/>
      <c r="N53" s="480"/>
      <c r="O53" s="480"/>
      <c r="P53" s="480"/>
      <c r="Q53" s="480"/>
      <c r="R53" s="480"/>
      <c r="S53" s="480"/>
      <c r="T53" s="480"/>
      <c r="U53" s="480"/>
      <c r="V53" s="480"/>
      <c r="W53" s="480"/>
      <c r="X53" s="480"/>
      <c r="Y53" s="480"/>
      <c r="Z53" s="480"/>
      <c r="AA53" s="480"/>
      <c r="AB53" s="480"/>
      <c r="AC53" s="480"/>
      <c r="AD53" s="480"/>
      <c r="AE53" s="480"/>
      <c r="AF53" s="480"/>
      <c r="AG53" s="480"/>
      <c r="AH53" s="480"/>
      <c r="AI53" s="480"/>
      <c r="AJ53" s="480"/>
      <c r="AK53" s="480"/>
      <c r="AL53" s="480"/>
      <c r="AM53" s="480"/>
      <c r="AN53" s="480"/>
      <c r="AO53" s="480"/>
      <c r="AP53" s="480"/>
    </row>
    <row r="54" spans="1:42" ht="3" customHeight="1" x14ac:dyDescent="0.3">
      <c r="A54" s="477">
        <v>11</v>
      </c>
      <c r="B54" s="477"/>
      <c r="C54" s="478">
        <v>1</v>
      </c>
      <c r="D54" s="478"/>
      <c r="E54" s="478">
        <v>0</v>
      </c>
      <c r="F54" s="478"/>
      <c r="G54" s="478">
        <v>-1</v>
      </c>
      <c r="H54" s="478"/>
      <c r="I54" s="478">
        <v>-3</v>
      </c>
      <c r="J54" s="478"/>
      <c r="K54" s="478">
        <v>-6</v>
      </c>
      <c r="L54" s="478"/>
      <c r="M54" s="478">
        <v>-40</v>
      </c>
      <c r="N54" s="478"/>
      <c r="O54" s="476"/>
      <c r="P54" s="476"/>
      <c r="Q54" s="476"/>
      <c r="R54" s="476"/>
      <c r="S54" s="476"/>
      <c r="T54" s="476"/>
      <c r="U54" s="476"/>
      <c r="V54" s="476"/>
      <c r="W54" s="476"/>
      <c r="X54" s="476"/>
      <c r="Y54" s="476"/>
      <c r="Z54" s="476"/>
      <c r="AA54" s="476"/>
      <c r="AB54" s="476"/>
      <c r="AC54" s="476"/>
      <c r="AD54" s="476"/>
      <c r="AE54" s="476"/>
      <c r="AF54" s="476"/>
      <c r="AG54" s="476"/>
      <c r="AH54" s="476"/>
      <c r="AI54" s="476"/>
      <c r="AJ54" s="476"/>
      <c r="AK54" s="476"/>
      <c r="AL54" s="476"/>
      <c r="AM54" s="476"/>
      <c r="AN54" s="476"/>
      <c r="AO54" s="476"/>
      <c r="AP54" s="476"/>
    </row>
    <row r="55" spans="1:42" ht="3" customHeight="1" x14ac:dyDescent="0.3">
      <c r="A55" s="477"/>
      <c r="B55" s="477"/>
      <c r="C55" s="478"/>
      <c r="D55" s="478"/>
      <c r="E55" s="478"/>
      <c r="F55" s="478"/>
      <c r="G55" s="478"/>
      <c r="H55" s="478"/>
      <c r="I55" s="478"/>
      <c r="J55" s="478"/>
      <c r="K55" s="478"/>
      <c r="L55" s="478"/>
      <c r="M55" s="478"/>
      <c r="N55" s="478"/>
      <c r="O55" s="476"/>
      <c r="P55" s="476"/>
      <c r="Q55" s="476"/>
      <c r="R55" s="476"/>
      <c r="S55" s="476"/>
      <c r="T55" s="476"/>
      <c r="U55" s="476"/>
      <c r="V55" s="476"/>
      <c r="W55" s="476"/>
      <c r="X55" s="476"/>
      <c r="Y55" s="476"/>
      <c r="Z55" s="476"/>
      <c r="AA55" s="476"/>
      <c r="AB55" s="476"/>
      <c r="AC55" s="476"/>
      <c r="AD55" s="476"/>
      <c r="AE55" s="476"/>
      <c r="AF55" s="476"/>
      <c r="AG55" s="476"/>
      <c r="AH55" s="476"/>
      <c r="AI55" s="476"/>
      <c r="AJ55" s="476"/>
      <c r="AK55" s="476"/>
      <c r="AL55" s="476"/>
      <c r="AM55" s="476"/>
      <c r="AN55" s="476"/>
      <c r="AO55" s="476"/>
      <c r="AP55" s="476"/>
    </row>
    <row r="56" spans="1:42" ht="3" customHeight="1" x14ac:dyDescent="0.3">
      <c r="A56" s="477"/>
      <c r="B56" s="477"/>
      <c r="C56" s="478"/>
      <c r="D56" s="478"/>
      <c r="E56" s="478"/>
      <c r="F56" s="478"/>
      <c r="G56" s="478"/>
      <c r="H56" s="478"/>
      <c r="I56" s="478"/>
      <c r="J56" s="478"/>
      <c r="K56" s="478"/>
      <c r="L56" s="478"/>
      <c r="M56" s="478"/>
      <c r="N56" s="478"/>
      <c r="O56" s="476"/>
      <c r="P56" s="476"/>
      <c r="Q56" s="476"/>
      <c r="R56" s="476"/>
      <c r="S56" s="476"/>
      <c r="T56" s="476"/>
      <c r="U56" s="476"/>
      <c r="V56" s="476"/>
      <c r="W56" s="476"/>
      <c r="X56" s="476"/>
      <c r="Y56" s="476"/>
      <c r="Z56" s="476"/>
      <c r="AA56" s="476"/>
      <c r="AB56" s="476"/>
      <c r="AC56" s="476"/>
      <c r="AD56" s="476"/>
      <c r="AE56" s="476"/>
      <c r="AF56" s="476"/>
      <c r="AG56" s="476"/>
      <c r="AH56" s="476"/>
      <c r="AI56" s="476"/>
      <c r="AJ56" s="476"/>
      <c r="AK56" s="476"/>
      <c r="AL56" s="476"/>
      <c r="AM56" s="476"/>
      <c r="AN56" s="476"/>
      <c r="AO56" s="476"/>
      <c r="AP56" s="476"/>
    </row>
    <row r="57" spans="1:42" ht="3" customHeight="1" x14ac:dyDescent="0.3">
      <c r="A57" s="477"/>
      <c r="B57" s="477"/>
      <c r="C57" s="478"/>
      <c r="D57" s="478"/>
      <c r="E57" s="478"/>
      <c r="F57" s="478"/>
      <c r="G57" s="478"/>
      <c r="H57" s="478"/>
      <c r="I57" s="478"/>
      <c r="J57" s="478"/>
      <c r="K57" s="478"/>
      <c r="L57" s="478"/>
      <c r="M57" s="478"/>
      <c r="N57" s="478"/>
      <c r="O57" s="476"/>
      <c r="P57" s="476"/>
      <c r="Q57" s="476"/>
      <c r="R57" s="476"/>
      <c r="S57" s="476"/>
      <c r="T57" s="476"/>
      <c r="U57" s="476"/>
      <c r="V57" s="476"/>
      <c r="W57" s="476"/>
      <c r="X57" s="476"/>
      <c r="Y57" s="476"/>
      <c r="Z57" s="476"/>
      <c r="AA57" s="476"/>
      <c r="AB57" s="476"/>
      <c r="AC57" s="476"/>
      <c r="AD57" s="476"/>
      <c r="AE57" s="476"/>
      <c r="AF57" s="476"/>
      <c r="AG57" s="476"/>
      <c r="AH57" s="476"/>
      <c r="AI57" s="476"/>
      <c r="AJ57" s="476"/>
      <c r="AK57" s="476"/>
      <c r="AL57" s="476"/>
      <c r="AM57" s="476"/>
      <c r="AN57" s="476"/>
      <c r="AO57" s="476"/>
      <c r="AP57" s="476"/>
    </row>
    <row r="58" spans="1:42" ht="3" customHeight="1" x14ac:dyDescent="0.3">
      <c r="A58" s="477">
        <v>12</v>
      </c>
      <c r="B58" s="477"/>
      <c r="C58" s="478">
        <v>0.5</v>
      </c>
      <c r="D58" s="478"/>
      <c r="E58" s="478">
        <v>0</v>
      </c>
      <c r="F58" s="478"/>
      <c r="G58" s="478">
        <v>-0.5</v>
      </c>
      <c r="H58" s="478"/>
      <c r="I58" s="478">
        <v>-1</v>
      </c>
      <c r="J58" s="478"/>
      <c r="K58" s="478">
        <v>-3</v>
      </c>
      <c r="L58" s="478"/>
      <c r="M58" s="478">
        <v>-40</v>
      </c>
      <c r="N58" s="478"/>
      <c r="O58" s="476"/>
      <c r="P58" s="476"/>
      <c r="Q58" s="476"/>
      <c r="R58" s="476"/>
      <c r="S58" s="476"/>
      <c r="T58" s="476"/>
      <c r="U58" s="476"/>
      <c r="V58" s="476"/>
      <c r="W58" s="476"/>
      <c r="X58" s="476"/>
      <c r="Y58" s="476"/>
      <c r="Z58" s="476"/>
      <c r="AA58" s="476"/>
      <c r="AB58" s="476"/>
      <c r="AC58" s="476"/>
      <c r="AD58" s="476"/>
      <c r="AE58" s="476"/>
      <c r="AF58" s="476"/>
      <c r="AG58" s="476"/>
      <c r="AH58" s="476"/>
      <c r="AI58" s="476"/>
      <c r="AJ58" s="476"/>
      <c r="AK58" s="476"/>
      <c r="AL58" s="476"/>
      <c r="AM58" s="476"/>
      <c r="AN58" s="476"/>
      <c r="AO58" s="476"/>
      <c r="AP58" s="476"/>
    </row>
    <row r="59" spans="1:42" ht="3" customHeight="1" x14ac:dyDescent="0.3">
      <c r="A59" s="477"/>
      <c r="B59" s="477"/>
      <c r="C59" s="478"/>
      <c r="D59" s="478"/>
      <c r="E59" s="478"/>
      <c r="F59" s="478"/>
      <c r="G59" s="478"/>
      <c r="H59" s="478"/>
      <c r="I59" s="478"/>
      <c r="J59" s="478"/>
      <c r="K59" s="478"/>
      <c r="L59" s="478"/>
      <c r="M59" s="478"/>
      <c r="N59" s="478"/>
      <c r="O59" s="476"/>
      <c r="P59" s="476"/>
      <c r="Q59" s="476"/>
      <c r="R59" s="476"/>
      <c r="S59" s="476"/>
      <c r="T59" s="476"/>
      <c r="U59" s="476"/>
      <c r="V59" s="476"/>
      <c r="W59" s="476"/>
      <c r="X59" s="476"/>
      <c r="Y59" s="476"/>
      <c r="Z59" s="476"/>
      <c r="AA59" s="476"/>
      <c r="AB59" s="476"/>
      <c r="AC59" s="476"/>
      <c r="AD59" s="476"/>
      <c r="AE59" s="476"/>
      <c r="AF59" s="476"/>
      <c r="AG59" s="476"/>
      <c r="AH59" s="476"/>
      <c r="AI59" s="476"/>
      <c r="AJ59" s="476"/>
      <c r="AK59" s="476"/>
      <c r="AL59" s="476"/>
      <c r="AM59" s="476"/>
      <c r="AN59" s="476"/>
      <c r="AO59" s="476"/>
      <c r="AP59" s="476"/>
    </row>
    <row r="60" spans="1:42" ht="3" customHeight="1" x14ac:dyDescent="0.3">
      <c r="A60" s="477"/>
      <c r="B60" s="477"/>
      <c r="C60" s="478"/>
      <c r="D60" s="478"/>
      <c r="E60" s="478"/>
      <c r="F60" s="478"/>
      <c r="G60" s="478"/>
      <c r="H60" s="478"/>
      <c r="I60" s="478"/>
      <c r="J60" s="478"/>
      <c r="K60" s="478"/>
      <c r="L60" s="478"/>
      <c r="M60" s="478"/>
      <c r="N60" s="478"/>
      <c r="O60" s="476"/>
      <c r="P60" s="476"/>
      <c r="Q60" s="476"/>
      <c r="R60" s="476"/>
      <c r="S60" s="476"/>
      <c r="T60" s="476"/>
      <c r="U60" s="476"/>
      <c r="V60" s="476"/>
      <c r="W60" s="476"/>
      <c r="X60" s="476"/>
      <c r="Y60" s="476"/>
      <c r="Z60" s="476"/>
      <c r="AA60" s="476"/>
      <c r="AB60" s="476"/>
      <c r="AC60" s="476"/>
      <c r="AD60" s="476"/>
      <c r="AE60" s="476"/>
      <c r="AF60" s="476"/>
      <c r="AG60" s="476"/>
      <c r="AH60" s="476"/>
      <c r="AI60" s="476"/>
      <c r="AJ60" s="476"/>
      <c r="AK60" s="476"/>
      <c r="AL60" s="476"/>
      <c r="AM60" s="476"/>
      <c r="AN60" s="476"/>
      <c r="AO60" s="476"/>
      <c r="AP60" s="476"/>
    </row>
    <row r="61" spans="1:42" ht="3" customHeight="1" x14ac:dyDescent="0.3">
      <c r="A61" s="477"/>
      <c r="B61" s="477"/>
      <c r="C61" s="478"/>
      <c r="D61" s="478"/>
      <c r="E61" s="478"/>
      <c r="F61" s="478"/>
      <c r="G61" s="478"/>
      <c r="H61" s="478"/>
      <c r="I61" s="478"/>
      <c r="J61" s="478"/>
      <c r="K61" s="478"/>
      <c r="L61" s="478"/>
      <c r="M61" s="478"/>
      <c r="N61" s="478"/>
      <c r="O61" s="476"/>
      <c r="P61" s="476"/>
      <c r="Q61" s="476"/>
      <c r="R61" s="476"/>
      <c r="S61" s="476"/>
      <c r="T61" s="476"/>
      <c r="U61" s="476"/>
      <c r="V61" s="476"/>
      <c r="W61" s="476"/>
      <c r="X61" s="476"/>
      <c r="Y61" s="476"/>
      <c r="Z61" s="476"/>
      <c r="AA61" s="476"/>
      <c r="AB61" s="476"/>
      <c r="AC61" s="476"/>
      <c r="AD61" s="476"/>
      <c r="AE61" s="476"/>
      <c r="AF61" s="476"/>
      <c r="AG61" s="476"/>
      <c r="AH61" s="476"/>
      <c r="AI61" s="476"/>
      <c r="AJ61" s="476"/>
      <c r="AK61" s="476"/>
      <c r="AL61" s="476"/>
      <c r="AM61" s="476"/>
      <c r="AN61" s="476"/>
      <c r="AO61" s="476"/>
      <c r="AP61" s="476"/>
    </row>
    <row r="62" spans="1:42" ht="3" customHeight="1" x14ac:dyDescent="0.3">
      <c r="A62" s="477">
        <v>13</v>
      </c>
      <c r="B62" s="477"/>
      <c r="C62" s="478">
        <v>0.5</v>
      </c>
      <c r="D62" s="478"/>
      <c r="E62" s="478">
        <v>0</v>
      </c>
      <c r="F62" s="478"/>
      <c r="G62" s="478">
        <v>-0.5</v>
      </c>
      <c r="H62" s="478"/>
      <c r="I62" s="478">
        <v>-1</v>
      </c>
      <c r="J62" s="478"/>
      <c r="K62" s="478">
        <v>-3</v>
      </c>
      <c r="L62" s="478"/>
      <c r="M62" s="478">
        <v>-10</v>
      </c>
      <c r="N62" s="478"/>
      <c r="O62" s="476"/>
      <c r="P62" s="476"/>
      <c r="Q62" s="476"/>
      <c r="R62" s="476"/>
      <c r="S62" s="476"/>
      <c r="T62" s="476"/>
      <c r="U62" s="476"/>
      <c r="V62" s="476"/>
      <c r="W62" s="476"/>
      <c r="X62" s="476"/>
      <c r="Y62" s="476"/>
      <c r="Z62" s="476"/>
      <c r="AA62" s="476"/>
      <c r="AB62" s="476"/>
      <c r="AC62" s="476"/>
      <c r="AD62" s="476"/>
      <c r="AE62" s="476"/>
      <c r="AF62" s="476"/>
      <c r="AG62" s="476"/>
      <c r="AH62" s="476"/>
      <c r="AI62" s="476"/>
      <c r="AJ62" s="476"/>
      <c r="AK62" s="476"/>
      <c r="AL62" s="476"/>
      <c r="AM62" s="476"/>
      <c r="AN62" s="476"/>
      <c r="AO62" s="476"/>
      <c r="AP62" s="476"/>
    </row>
    <row r="63" spans="1:42" ht="3" customHeight="1" x14ac:dyDescent="0.3">
      <c r="A63" s="477"/>
      <c r="B63" s="477"/>
      <c r="C63" s="478"/>
      <c r="D63" s="478"/>
      <c r="E63" s="478"/>
      <c r="F63" s="478"/>
      <c r="G63" s="478"/>
      <c r="H63" s="478"/>
      <c r="I63" s="478"/>
      <c r="J63" s="478"/>
      <c r="K63" s="478"/>
      <c r="L63" s="478"/>
      <c r="M63" s="478"/>
      <c r="N63" s="478"/>
      <c r="O63" s="476"/>
      <c r="P63" s="476"/>
      <c r="Q63" s="476"/>
      <c r="R63" s="476"/>
      <c r="S63" s="476"/>
      <c r="T63" s="476"/>
      <c r="U63" s="476"/>
      <c r="V63" s="476"/>
      <c r="W63" s="476"/>
      <c r="X63" s="476"/>
      <c r="Y63" s="476"/>
      <c r="Z63" s="476"/>
      <c r="AA63" s="476"/>
      <c r="AB63" s="476"/>
      <c r="AC63" s="476"/>
      <c r="AD63" s="476"/>
      <c r="AE63" s="476"/>
      <c r="AF63" s="476"/>
      <c r="AG63" s="476"/>
      <c r="AH63" s="476"/>
      <c r="AI63" s="476"/>
      <c r="AJ63" s="476"/>
      <c r="AK63" s="476"/>
      <c r="AL63" s="476"/>
      <c r="AM63" s="476"/>
      <c r="AN63" s="476"/>
      <c r="AO63" s="476"/>
      <c r="AP63" s="476"/>
    </row>
    <row r="64" spans="1:42" ht="3" customHeight="1" x14ac:dyDescent="0.3">
      <c r="A64" s="477"/>
      <c r="B64" s="477"/>
      <c r="C64" s="478"/>
      <c r="D64" s="478"/>
      <c r="E64" s="478"/>
      <c r="F64" s="478"/>
      <c r="G64" s="478"/>
      <c r="H64" s="478"/>
      <c r="I64" s="478"/>
      <c r="J64" s="478"/>
      <c r="K64" s="478"/>
      <c r="L64" s="478"/>
      <c r="M64" s="478"/>
      <c r="N64" s="478"/>
      <c r="O64" s="476"/>
      <c r="P64" s="476"/>
      <c r="Q64" s="476"/>
      <c r="R64" s="476"/>
      <c r="S64" s="476"/>
      <c r="T64" s="476"/>
      <c r="U64" s="476"/>
      <c r="V64" s="476"/>
      <c r="W64" s="476"/>
      <c r="X64" s="476"/>
      <c r="Y64" s="476"/>
      <c r="Z64" s="476"/>
      <c r="AA64" s="476"/>
      <c r="AB64" s="476"/>
      <c r="AC64" s="476"/>
      <c r="AD64" s="476"/>
      <c r="AE64" s="476"/>
      <c r="AF64" s="476"/>
      <c r="AG64" s="476"/>
      <c r="AH64" s="476"/>
      <c r="AI64" s="476"/>
      <c r="AJ64" s="476"/>
      <c r="AK64" s="476"/>
      <c r="AL64" s="476"/>
      <c r="AM64" s="476"/>
      <c r="AN64" s="476"/>
      <c r="AO64" s="476"/>
      <c r="AP64" s="476"/>
    </row>
    <row r="65" spans="1:42" ht="3" customHeight="1" x14ac:dyDescent="0.3">
      <c r="A65" s="477"/>
      <c r="B65" s="477"/>
      <c r="C65" s="478"/>
      <c r="D65" s="478"/>
      <c r="E65" s="478"/>
      <c r="F65" s="478"/>
      <c r="G65" s="478"/>
      <c r="H65" s="478"/>
      <c r="I65" s="478"/>
      <c r="J65" s="478"/>
      <c r="K65" s="478"/>
      <c r="L65" s="478"/>
      <c r="M65" s="478"/>
      <c r="N65" s="478"/>
      <c r="O65" s="476"/>
      <c r="P65" s="476"/>
      <c r="Q65" s="476"/>
      <c r="R65" s="476"/>
      <c r="S65" s="476"/>
      <c r="T65" s="476"/>
      <c r="U65" s="476"/>
      <c r="V65" s="476"/>
      <c r="W65" s="476"/>
      <c r="X65" s="476"/>
      <c r="Y65" s="476"/>
      <c r="Z65" s="476"/>
      <c r="AA65" s="476"/>
      <c r="AB65" s="476"/>
      <c r="AC65" s="476"/>
      <c r="AD65" s="476"/>
      <c r="AE65" s="476"/>
      <c r="AF65" s="476"/>
      <c r="AG65" s="476"/>
      <c r="AH65" s="476"/>
      <c r="AI65" s="476"/>
      <c r="AJ65" s="476"/>
      <c r="AK65" s="476"/>
      <c r="AL65" s="476"/>
      <c r="AM65" s="476"/>
      <c r="AN65" s="476"/>
      <c r="AO65" s="476"/>
      <c r="AP65" s="476"/>
    </row>
    <row r="66" spans="1:42" ht="3" customHeight="1" x14ac:dyDescent="0.3">
      <c r="A66" s="479" t="s">
        <v>28</v>
      </c>
      <c r="B66" s="480"/>
      <c r="C66" s="480"/>
      <c r="D66" s="480"/>
      <c r="E66" s="480"/>
      <c r="F66" s="480"/>
      <c r="G66" s="480"/>
      <c r="H66" s="480"/>
      <c r="I66" s="480"/>
      <c r="J66" s="480"/>
      <c r="K66" s="480"/>
      <c r="L66" s="480"/>
      <c r="M66" s="480"/>
      <c r="N66" s="480"/>
      <c r="O66" s="480"/>
      <c r="P66" s="480"/>
      <c r="Q66" s="480"/>
      <c r="R66" s="480"/>
      <c r="S66" s="480"/>
      <c r="T66" s="480"/>
      <c r="U66" s="480"/>
      <c r="V66" s="480"/>
      <c r="W66" s="480"/>
      <c r="X66" s="480"/>
      <c r="Y66" s="480"/>
      <c r="Z66" s="480"/>
      <c r="AA66" s="480"/>
      <c r="AB66" s="480"/>
      <c r="AC66" s="480"/>
      <c r="AD66" s="480"/>
      <c r="AE66" s="480"/>
      <c r="AF66" s="480"/>
      <c r="AG66" s="480"/>
      <c r="AH66" s="480"/>
      <c r="AI66" s="480"/>
      <c r="AJ66" s="480"/>
      <c r="AK66" s="480"/>
      <c r="AL66" s="480"/>
      <c r="AM66" s="480"/>
      <c r="AN66" s="480"/>
      <c r="AO66" s="480"/>
      <c r="AP66" s="480"/>
    </row>
    <row r="67" spans="1:42" ht="3" customHeight="1" x14ac:dyDescent="0.3">
      <c r="A67" s="480"/>
      <c r="B67" s="480"/>
      <c r="C67" s="480"/>
      <c r="D67" s="480"/>
      <c r="E67" s="480"/>
      <c r="F67" s="480"/>
      <c r="G67" s="480"/>
      <c r="H67" s="480"/>
      <c r="I67" s="480"/>
      <c r="J67" s="480"/>
      <c r="K67" s="480"/>
      <c r="L67" s="480"/>
      <c r="M67" s="480"/>
      <c r="N67" s="480"/>
      <c r="O67" s="480"/>
      <c r="P67" s="480"/>
      <c r="Q67" s="480"/>
      <c r="R67" s="480"/>
      <c r="S67" s="480"/>
      <c r="T67" s="480"/>
      <c r="U67" s="480"/>
      <c r="V67" s="480"/>
      <c r="W67" s="480"/>
      <c r="X67" s="480"/>
      <c r="Y67" s="480"/>
      <c r="Z67" s="480"/>
      <c r="AA67" s="480"/>
      <c r="AB67" s="480"/>
      <c r="AC67" s="480"/>
      <c r="AD67" s="480"/>
      <c r="AE67" s="480"/>
      <c r="AF67" s="480"/>
      <c r="AG67" s="480"/>
      <c r="AH67" s="480"/>
      <c r="AI67" s="480"/>
      <c r="AJ67" s="480"/>
      <c r="AK67" s="480"/>
      <c r="AL67" s="480"/>
      <c r="AM67" s="480"/>
      <c r="AN67" s="480"/>
      <c r="AO67" s="480"/>
      <c r="AP67" s="480"/>
    </row>
    <row r="68" spans="1:42" ht="3" customHeight="1" x14ac:dyDescent="0.3">
      <c r="A68" s="480"/>
      <c r="B68" s="480"/>
      <c r="C68" s="480"/>
      <c r="D68" s="480"/>
      <c r="E68" s="480"/>
      <c r="F68" s="480"/>
      <c r="G68" s="480"/>
      <c r="H68" s="480"/>
      <c r="I68" s="480"/>
      <c r="J68" s="480"/>
      <c r="K68" s="480"/>
      <c r="L68" s="480"/>
      <c r="M68" s="480"/>
      <c r="N68" s="480"/>
      <c r="O68" s="480"/>
      <c r="P68" s="480"/>
      <c r="Q68" s="480"/>
      <c r="R68" s="480"/>
      <c r="S68" s="480"/>
      <c r="T68" s="480"/>
      <c r="U68" s="480"/>
      <c r="V68" s="480"/>
      <c r="W68" s="480"/>
      <c r="X68" s="480"/>
      <c r="Y68" s="480"/>
      <c r="Z68" s="480"/>
      <c r="AA68" s="480"/>
      <c r="AB68" s="480"/>
      <c r="AC68" s="480"/>
      <c r="AD68" s="480"/>
      <c r="AE68" s="480"/>
      <c r="AF68" s="480"/>
      <c r="AG68" s="480"/>
      <c r="AH68" s="480"/>
      <c r="AI68" s="480"/>
      <c r="AJ68" s="480"/>
      <c r="AK68" s="480"/>
      <c r="AL68" s="480"/>
      <c r="AM68" s="480"/>
      <c r="AN68" s="480"/>
      <c r="AO68" s="480"/>
      <c r="AP68" s="480"/>
    </row>
    <row r="69" spans="1:42" ht="3" customHeight="1" x14ac:dyDescent="0.3">
      <c r="A69" s="477">
        <v>14</v>
      </c>
      <c r="B69" s="477"/>
      <c r="C69" s="478">
        <v>0.5</v>
      </c>
      <c r="D69" s="478"/>
      <c r="E69" s="478">
        <v>0</v>
      </c>
      <c r="F69" s="478"/>
      <c r="G69" s="478">
        <v>-0.5</v>
      </c>
      <c r="H69" s="478"/>
      <c r="I69" s="478">
        <v>-1</v>
      </c>
      <c r="J69" s="478"/>
      <c r="K69" s="478">
        <v>-2</v>
      </c>
      <c r="L69" s="478"/>
      <c r="M69" s="478">
        <v>-10</v>
      </c>
      <c r="N69" s="478"/>
      <c r="O69" s="476"/>
      <c r="P69" s="476"/>
      <c r="Q69" s="476"/>
      <c r="R69" s="476"/>
      <c r="S69" s="476"/>
      <c r="T69" s="476"/>
      <c r="U69" s="476"/>
      <c r="V69" s="476"/>
      <c r="W69" s="476"/>
      <c r="X69" s="476"/>
      <c r="Y69" s="476"/>
      <c r="Z69" s="476"/>
      <c r="AA69" s="476"/>
      <c r="AB69" s="476"/>
      <c r="AC69" s="476"/>
      <c r="AD69" s="476"/>
      <c r="AE69" s="476"/>
      <c r="AF69" s="476"/>
      <c r="AG69" s="476"/>
      <c r="AH69" s="476"/>
      <c r="AI69" s="476"/>
      <c r="AJ69" s="476"/>
      <c r="AK69" s="476"/>
      <c r="AL69" s="476"/>
      <c r="AM69" s="476"/>
      <c r="AN69" s="476"/>
      <c r="AO69" s="476"/>
      <c r="AP69" s="476"/>
    </row>
    <row r="70" spans="1:42" ht="3" customHeight="1" x14ac:dyDescent="0.3">
      <c r="A70" s="477"/>
      <c r="B70" s="477"/>
      <c r="C70" s="478"/>
      <c r="D70" s="478"/>
      <c r="E70" s="478"/>
      <c r="F70" s="478"/>
      <c r="G70" s="478"/>
      <c r="H70" s="478"/>
      <c r="I70" s="478"/>
      <c r="J70" s="478"/>
      <c r="K70" s="478"/>
      <c r="L70" s="478"/>
      <c r="M70" s="478"/>
      <c r="N70" s="478"/>
      <c r="O70" s="476"/>
      <c r="P70" s="476"/>
      <c r="Q70" s="476"/>
      <c r="R70" s="476"/>
      <c r="S70" s="476"/>
      <c r="T70" s="476"/>
      <c r="U70" s="476"/>
      <c r="V70" s="476"/>
      <c r="W70" s="476"/>
      <c r="X70" s="476"/>
      <c r="Y70" s="476"/>
      <c r="Z70" s="476"/>
      <c r="AA70" s="476"/>
      <c r="AB70" s="476"/>
      <c r="AC70" s="476"/>
      <c r="AD70" s="476"/>
      <c r="AE70" s="476"/>
      <c r="AF70" s="476"/>
      <c r="AG70" s="476"/>
      <c r="AH70" s="476"/>
      <c r="AI70" s="476"/>
      <c r="AJ70" s="476"/>
      <c r="AK70" s="476"/>
      <c r="AL70" s="476"/>
      <c r="AM70" s="476"/>
      <c r="AN70" s="476"/>
      <c r="AO70" s="476"/>
      <c r="AP70" s="476"/>
    </row>
    <row r="71" spans="1:42" ht="3" customHeight="1" x14ac:dyDescent="0.3">
      <c r="A71" s="477"/>
      <c r="B71" s="477"/>
      <c r="C71" s="478"/>
      <c r="D71" s="478"/>
      <c r="E71" s="478"/>
      <c r="F71" s="478"/>
      <c r="G71" s="478"/>
      <c r="H71" s="478"/>
      <c r="I71" s="478"/>
      <c r="J71" s="478"/>
      <c r="K71" s="478"/>
      <c r="L71" s="478"/>
      <c r="M71" s="478"/>
      <c r="N71" s="478"/>
      <c r="O71" s="476"/>
      <c r="P71" s="476"/>
      <c r="Q71" s="476"/>
      <c r="R71" s="476"/>
      <c r="S71" s="476"/>
      <c r="T71" s="476"/>
      <c r="U71" s="476"/>
      <c r="V71" s="476"/>
      <c r="W71" s="476"/>
      <c r="X71" s="476"/>
      <c r="Y71" s="476"/>
      <c r="Z71" s="476"/>
      <c r="AA71" s="476"/>
      <c r="AB71" s="476"/>
      <c r="AC71" s="476"/>
      <c r="AD71" s="476"/>
      <c r="AE71" s="476"/>
      <c r="AF71" s="476"/>
      <c r="AG71" s="476"/>
      <c r="AH71" s="476"/>
      <c r="AI71" s="476"/>
      <c r="AJ71" s="476"/>
      <c r="AK71" s="476"/>
      <c r="AL71" s="476"/>
      <c r="AM71" s="476"/>
      <c r="AN71" s="476"/>
      <c r="AO71" s="476"/>
      <c r="AP71" s="476"/>
    </row>
    <row r="72" spans="1:42" ht="3" customHeight="1" x14ac:dyDescent="0.3">
      <c r="A72" s="477"/>
      <c r="B72" s="477"/>
      <c r="C72" s="478"/>
      <c r="D72" s="478"/>
      <c r="E72" s="478"/>
      <c r="F72" s="478"/>
      <c r="G72" s="478"/>
      <c r="H72" s="478"/>
      <c r="I72" s="478"/>
      <c r="J72" s="478"/>
      <c r="K72" s="478"/>
      <c r="L72" s="478"/>
      <c r="M72" s="478"/>
      <c r="N72" s="478"/>
      <c r="O72" s="476"/>
      <c r="P72" s="476"/>
      <c r="Q72" s="476"/>
      <c r="R72" s="476"/>
      <c r="S72" s="476"/>
      <c r="T72" s="476"/>
      <c r="U72" s="476"/>
      <c r="V72" s="476"/>
      <c r="W72" s="476"/>
      <c r="X72" s="476"/>
      <c r="Y72" s="476"/>
      <c r="Z72" s="476"/>
      <c r="AA72" s="476"/>
      <c r="AB72" s="476"/>
      <c r="AC72" s="476"/>
      <c r="AD72" s="476"/>
      <c r="AE72" s="476"/>
      <c r="AF72" s="476"/>
      <c r="AG72" s="476"/>
      <c r="AH72" s="476"/>
      <c r="AI72" s="476"/>
      <c r="AJ72" s="476"/>
      <c r="AK72" s="476"/>
      <c r="AL72" s="476"/>
      <c r="AM72" s="476"/>
      <c r="AN72" s="476"/>
      <c r="AO72" s="476"/>
      <c r="AP72" s="476"/>
    </row>
    <row r="73" spans="1:42" ht="3" customHeight="1" x14ac:dyDescent="0.3">
      <c r="A73" s="477">
        <v>15</v>
      </c>
      <c r="B73" s="477"/>
      <c r="C73" s="478">
        <v>1</v>
      </c>
      <c r="D73" s="478"/>
      <c r="E73" s="478">
        <v>0</v>
      </c>
      <c r="F73" s="478"/>
      <c r="G73" s="478">
        <v>-1</v>
      </c>
      <c r="H73" s="478"/>
      <c r="I73" s="478">
        <v>-2</v>
      </c>
      <c r="J73" s="478"/>
      <c r="K73" s="478">
        <v>-5</v>
      </c>
      <c r="L73" s="478"/>
      <c r="M73" s="478">
        <v>-40</v>
      </c>
      <c r="N73" s="478"/>
      <c r="O73" s="476"/>
      <c r="P73" s="476"/>
      <c r="Q73" s="476"/>
      <c r="R73" s="476"/>
      <c r="S73" s="476"/>
      <c r="T73" s="476"/>
      <c r="U73" s="476"/>
      <c r="V73" s="476"/>
      <c r="W73" s="476"/>
      <c r="X73" s="476"/>
      <c r="Y73" s="476"/>
      <c r="Z73" s="476"/>
      <c r="AA73" s="476"/>
      <c r="AB73" s="476"/>
      <c r="AC73" s="476"/>
      <c r="AD73" s="476"/>
      <c r="AE73" s="476"/>
      <c r="AF73" s="476"/>
      <c r="AG73" s="476"/>
      <c r="AH73" s="476"/>
      <c r="AI73" s="476"/>
      <c r="AJ73" s="476"/>
      <c r="AK73" s="476"/>
      <c r="AL73" s="476"/>
      <c r="AM73" s="476"/>
      <c r="AN73" s="476"/>
      <c r="AO73" s="476"/>
      <c r="AP73" s="476"/>
    </row>
    <row r="74" spans="1:42" ht="3" customHeight="1" x14ac:dyDescent="0.3">
      <c r="A74" s="477"/>
      <c r="B74" s="477"/>
      <c r="C74" s="478"/>
      <c r="D74" s="478"/>
      <c r="E74" s="478"/>
      <c r="F74" s="478"/>
      <c r="G74" s="478"/>
      <c r="H74" s="478"/>
      <c r="I74" s="478"/>
      <c r="J74" s="478"/>
      <c r="K74" s="478"/>
      <c r="L74" s="478"/>
      <c r="M74" s="478"/>
      <c r="N74" s="478"/>
      <c r="O74" s="476"/>
      <c r="P74" s="476"/>
      <c r="Q74" s="476"/>
      <c r="R74" s="476"/>
      <c r="S74" s="476"/>
      <c r="T74" s="476"/>
      <c r="U74" s="476"/>
      <c r="V74" s="476"/>
      <c r="W74" s="476"/>
      <c r="X74" s="476"/>
      <c r="Y74" s="476"/>
      <c r="Z74" s="476"/>
      <c r="AA74" s="476"/>
      <c r="AB74" s="476"/>
      <c r="AC74" s="476"/>
      <c r="AD74" s="476"/>
      <c r="AE74" s="476"/>
      <c r="AF74" s="476"/>
      <c r="AG74" s="476"/>
      <c r="AH74" s="476"/>
      <c r="AI74" s="476"/>
      <c r="AJ74" s="476"/>
      <c r="AK74" s="476"/>
      <c r="AL74" s="476"/>
      <c r="AM74" s="476"/>
      <c r="AN74" s="476"/>
      <c r="AO74" s="476"/>
      <c r="AP74" s="476"/>
    </row>
    <row r="75" spans="1:42" ht="3" customHeight="1" x14ac:dyDescent="0.3">
      <c r="A75" s="477"/>
      <c r="B75" s="477"/>
      <c r="C75" s="478"/>
      <c r="D75" s="478"/>
      <c r="E75" s="478"/>
      <c r="F75" s="478"/>
      <c r="G75" s="478"/>
      <c r="H75" s="478"/>
      <c r="I75" s="478"/>
      <c r="J75" s="478"/>
      <c r="K75" s="478"/>
      <c r="L75" s="478"/>
      <c r="M75" s="478"/>
      <c r="N75" s="478"/>
      <c r="O75" s="476"/>
      <c r="P75" s="476"/>
      <c r="Q75" s="476"/>
      <c r="R75" s="476"/>
      <c r="S75" s="476"/>
      <c r="T75" s="476"/>
      <c r="U75" s="476"/>
      <c r="V75" s="476"/>
      <c r="W75" s="476"/>
      <c r="X75" s="476"/>
      <c r="Y75" s="476"/>
      <c r="Z75" s="476"/>
      <c r="AA75" s="476"/>
      <c r="AB75" s="476"/>
      <c r="AC75" s="476"/>
      <c r="AD75" s="476"/>
      <c r="AE75" s="476"/>
      <c r="AF75" s="476"/>
      <c r="AG75" s="476"/>
      <c r="AH75" s="476"/>
      <c r="AI75" s="476"/>
      <c r="AJ75" s="476"/>
      <c r="AK75" s="476"/>
      <c r="AL75" s="476"/>
      <c r="AM75" s="476"/>
      <c r="AN75" s="476"/>
      <c r="AO75" s="476"/>
      <c r="AP75" s="476"/>
    </row>
    <row r="76" spans="1:42" ht="3" customHeight="1" x14ac:dyDescent="0.3">
      <c r="A76" s="477"/>
      <c r="B76" s="477"/>
      <c r="C76" s="478"/>
      <c r="D76" s="478"/>
      <c r="E76" s="478"/>
      <c r="F76" s="478"/>
      <c r="G76" s="478"/>
      <c r="H76" s="478"/>
      <c r="I76" s="478"/>
      <c r="J76" s="478"/>
      <c r="K76" s="478"/>
      <c r="L76" s="478"/>
      <c r="M76" s="478"/>
      <c r="N76" s="478"/>
      <c r="O76" s="476"/>
      <c r="P76" s="476"/>
      <c r="Q76" s="476"/>
      <c r="R76" s="476"/>
      <c r="S76" s="476"/>
      <c r="T76" s="476"/>
      <c r="U76" s="476"/>
      <c r="V76" s="476"/>
      <c r="W76" s="476"/>
      <c r="X76" s="476"/>
      <c r="Y76" s="476"/>
      <c r="Z76" s="476"/>
      <c r="AA76" s="476"/>
      <c r="AB76" s="476"/>
      <c r="AC76" s="476"/>
      <c r="AD76" s="476"/>
      <c r="AE76" s="476"/>
      <c r="AF76" s="476"/>
      <c r="AG76" s="476"/>
      <c r="AH76" s="476"/>
      <c r="AI76" s="476"/>
      <c r="AJ76" s="476"/>
      <c r="AK76" s="476"/>
      <c r="AL76" s="476"/>
      <c r="AM76" s="476"/>
      <c r="AN76" s="476"/>
      <c r="AO76" s="476"/>
      <c r="AP76" s="476"/>
    </row>
    <row r="77" spans="1:42" ht="3" customHeight="1" x14ac:dyDescent="0.3">
      <c r="A77" s="477">
        <v>16</v>
      </c>
      <c r="B77" s="477"/>
      <c r="C77" s="478">
        <v>1</v>
      </c>
      <c r="D77" s="478"/>
      <c r="E77" s="478">
        <v>0</v>
      </c>
      <c r="F77" s="478"/>
      <c r="G77" s="478">
        <v>-0.5</v>
      </c>
      <c r="H77" s="478"/>
      <c r="I77" s="478">
        <v>-2</v>
      </c>
      <c r="J77" s="478"/>
      <c r="K77" s="478">
        <v>-4</v>
      </c>
      <c r="L77" s="478"/>
      <c r="M77" s="478">
        <v>-10</v>
      </c>
      <c r="N77" s="478"/>
      <c r="O77" s="476"/>
      <c r="P77" s="476"/>
      <c r="Q77" s="476"/>
      <c r="R77" s="476"/>
      <c r="S77" s="476"/>
      <c r="T77" s="476"/>
      <c r="U77" s="476"/>
      <c r="V77" s="476"/>
      <c r="W77" s="476"/>
      <c r="X77" s="476"/>
      <c r="Y77" s="476"/>
      <c r="Z77" s="476"/>
      <c r="AA77" s="476"/>
      <c r="AB77" s="476"/>
      <c r="AC77" s="476"/>
      <c r="AD77" s="476"/>
      <c r="AE77" s="476"/>
      <c r="AF77" s="476"/>
      <c r="AG77" s="476"/>
      <c r="AH77" s="476"/>
      <c r="AI77" s="476"/>
      <c r="AJ77" s="476"/>
      <c r="AK77" s="476"/>
      <c r="AL77" s="476"/>
      <c r="AM77" s="476"/>
      <c r="AN77" s="476"/>
      <c r="AO77" s="476"/>
      <c r="AP77" s="476"/>
    </row>
    <row r="78" spans="1:42" ht="3" customHeight="1" x14ac:dyDescent="0.3">
      <c r="A78" s="477"/>
      <c r="B78" s="477"/>
      <c r="C78" s="478"/>
      <c r="D78" s="478"/>
      <c r="E78" s="478"/>
      <c r="F78" s="478"/>
      <c r="G78" s="478"/>
      <c r="H78" s="478"/>
      <c r="I78" s="478"/>
      <c r="J78" s="478"/>
      <c r="K78" s="478"/>
      <c r="L78" s="478"/>
      <c r="M78" s="478"/>
      <c r="N78" s="478"/>
      <c r="O78" s="476"/>
      <c r="P78" s="476"/>
      <c r="Q78" s="476"/>
      <c r="R78" s="476"/>
      <c r="S78" s="476"/>
      <c r="T78" s="476"/>
      <c r="U78" s="476"/>
      <c r="V78" s="476"/>
      <c r="W78" s="476"/>
      <c r="X78" s="476"/>
      <c r="Y78" s="476"/>
      <c r="Z78" s="476"/>
      <c r="AA78" s="476"/>
      <c r="AB78" s="476"/>
      <c r="AC78" s="476"/>
      <c r="AD78" s="476"/>
      <c r="AE78" s="476"/>
      <c r="AF78" s="476"/>
      <c r="AG78" s="476"/>
      <c r="AH78" s="476"/>
      <c r="AI78" s="476"/>
      <c r="AJ78" s="476"/>
      <c r="AK78" s="476"/>
      <c r="AL78" s="476"/>
      <c r="AM78" s="476"/>
      <c r="AN78" s="476"/>
      <c r="AO78" s="476"/>
      <c r="AP78" s="476"/>
    </row>
    <row r="79" spans="1:42" ht="3" customHeight="1" x14ac:dyDescent="0.3">
      <c r="A79" s="477"/>
      <c r="B79" s="477"/>
      <c r="C79" s="478"/>
      <c r="D79" s="478"/>
      <c r="E79" s="478"/>
      <c r="F79" s="478"/>
      <c r="G79" s="478"/>
      <c r="H79" s="478"/>
      <c r="I79" s="478"/>
      <c r="J79" s="478"/>
      <c r="K79" s="478"/>
      <c r="L79" s="478"/>
      <c r="M79" s="478"/>
      <c r="N79" s="478"/>
      <c r="O79" s="476"/>
      <c r="P79" s="476"/>
      <c r="Q79" s="476"/>
      <c r="R79" s="476"/>
      <c r="S79" s="476"/>
      <c r="T79" s="476"/>
      <c r="U79" s="476"/>
      <c r="V79" s="476"/>
      <c r="W79" s="476"/>
      <c r="X79" s="476"/>
      <c r="Y79" s="476"/>
      <c r="Z79" s="476"/>
      <c r="AA79" s="476"/>
      <c r="AB79" s="476"/>
      <c r="AC79" s="476"/>
      <c r="AD79" s="476"/>
      <c r="AE79" s="476"/>
      <c r="AF79" s="476"/>
      <c r="AG79" s="476"/>
      <c r="AH79" s="476"/>
      <c r="AI79" s="476"/>
      <c r="AJ79" s="476"/>
      <c r="AK79" s="476"/>
      <c r="AL79" s="476"/>
      <c r="AM79" s="476"/>
      <c r="AN79" s="476"/>
      <c r="AO79" s="476"/>
      <c r="AP79" s="476"/>
    </row>
    <row r="80" spans="1:42" ht="3" customHeight="1" x14ac:dyDescent="0.3">
      <c r="A80" s="477"/>
      <c r="B80" s="477"/>
      <c r="C80" s="478"/>
      <c r="D80" s="478"/>
      <c r="E80" s="478"/>
      <c r="F80" s="478"/>
      <c r="G80" s="478"/>
      <c r="H80" s="478"/>
      <c r="I80" s="478"/>
      <c r="J80" s="478"/>
      <c r="K80" s="478"/>
      <c r="L80" s="478"/>
      <c r="M80" s="478"/>
      <c r="N80" s="478"/>
      <c r="O80" s="476"/>
      <c r="P80" s="476"/>
      <c r="Q80" s="476"/>
      <c r="R80" s="476"/>
      <c r="S80" s="476"/>
      <c r="T80" s="476"/>
      <c r="U80" s="476"/>
      <c r="V80" s="476"/>
      <c r="W80" s="476"/>
      <c r="X80" s="476"/>
      <c r="Y80" s="476"/>
      <c r="Z80" s="476"/>
      <c r="AA80" s="476"/>
      <c r="AB80" s="476"/>
      <c r="AC80" s="476"/>
      <c r="AD80" s="476"/>
      <c r="AE80" s="476"/>
      <c r="AF80" s="476"/>
      <c r="AG80" s="476"/>
      <c r="AH80" s="476"/>
      <c r="AI80" s="476"/>
      <c r="AJ80" s="476"/>
      <c r="AK80" s="476"/>
      <c r="AL80" s="476"/>
      <c r="AM80" s="476"/>
      <c r="AN80" s="476"/>
      <c r="AO80" s="476"/>
      <c r="AP80" s="476"/>
    </row>
    <row r="81" spans="1:42" ht="3" customHeight="1" x14ac:dyDescent="0.3">
      <c r="A81" s="477">
        <v>17</v>
      </c>
      <c r="B81" s="477"/>
      <c r="C81" s="478">
        <v>1</v>
      </c>
      <c r="D81" s="478"/>
      <c r="E81" s="478">
        <v>0</v>
      </c>
      <c r="F81" s="478"/>
      <c r="G81" s="478">
        <v>-1</v>
      </c>
      <c r="H81" s="478"/>
      <c r="I81" s="478">
        <v>-2</v>
      </c>
      <c r="J81" s="478"/>
      <c r="K81" s="478">
        <v>-4</v>
      </c>
      <c r="L81" s="478"/>
      <c r="M81" s="478">
        <v>-10</v>
      </c>
      <c r="N81" s="478"/>
      <c r="O81" s="476"/>
      <c r="P81" s="476"/>
      <c r="Q81" s="476"/>
      <c r="R81" s="476"/>
      <c r="S81" s="476"/>
      <c r="T81" s="476"/>
      <c r="U81" s="476"/>
      <c r="V81" s="476"/>
      <c r="W81" s="476"/>
      <c r="X81" s="476"/>
      <c r="Y81" s="476"/>
      <c r="Z81" s="476"/>
      <c r="AA81" s="476"/>
      <c r="AB81" s="476"/>
      <c r="AC81" s="476"/>
      <c r="AD81" s="476"/>
      <c r="AE81" s="476"/>
      <c r="AF81" s="476"/>
      <c r="AG81" s="476"/>
      <c r="AH81" s="476"/>
      <c r="AI81" s="476"/>
      <c r="AJ81" s="476"/>
      <c r="AK81" s="476"/>
      <c r="AL81" s="476"/>
      <c r="AM81" s="476"/>
      <c r="AN81" s="476"/>
      <c r="AO81" s="476"/>
      <c r="AP81" s="476"/>
    </row>
    <row r="82" spans="1:42" ht="3" customHeight="1" x14ac:dyDescent="0.3">
      <c r="A82" s="477"/>
      <c r="B82" s="477"/>
      <c r="C82" s="478"/>
      <c r="D82" s="478"/>
      <c r="E82" s="478"/>
      <c r="F82" s="478"/>
      <c r="G82" s="478"/>
      <c r="H82" s="478"/>
      <c r="I82" s="478"/>
      <c r="J82" s="478"/>
      <c r="K82" s="478"/>
      <c r="L82" s="478"/>
      <c r="M82" s="478"/>
      <c r="N82" s="478"/>
      <c r="O82" s="476"/>
      <c r="P82" s="476"/>
      <c r="Q82" s="476"/>
      <c r="R82" s="476"/>
      <c r="S82" s="476"/>
      <c r="T82" s="476"/>
      <c r="U82" s="476"/>
      <c r="V82" s="476"/>
      <c r="W82" s="476"/>
      <c r="X82" s="476"/>
      <c r="Y82" s="476"/>
      <c r="Z82" s="476"/>
      <c r="AA82" s="476"/>
      <c r="AB82" s="476"/>
      <c r="AC82" s="476"/>
      <c r="AD82" s="476"/>
      <c r="AE82" s="476"/>
      <c r="AF82" s="476"/>
      <c r="AG82" s="476"/>
      <c r="AH82" s="476"/>
      <c r="AI82" s="476"/>
      <c r="AJ82" s="476"/>
      <c r="AK82" s="476"/>
      <c r="AL82" s="476"/>
      <c r="AM82" s="476"/>
      <c r="AN82" s="476"/>
      <c r="AO82" s="476"/>
      <c r="AP82" s="476"/>
    </row>
    <row r="83" spans="1:42" ht="3" customHeight="1" x14ac:dyDescent="0.3">
      <c r="A83" s="477"/>
      <c r="B83" s="477"/>
      <c r="C83" s="478"/>
      <c r="D83" s="478"/>
      <c r="E83" s="478"/>
      <c r="F83" s="478"/>
      <c r="G83" s="478"/>
      <c r="H83" s="478"/>
      <c r="I83" s="478"/>
      <c r="J83" s="478"/>
      <c r="K83" s="478"/>
      <c r="L83" s="478"/>
      <c r="M83" s="478"/>
      <c r="N83" s="478"/>
      <c r="O83" s="476"/>
      <c r="P83" s="476"/>
      <c r="Q83" s="476"/>
      <c r="R83" s="476"/>
      <c r="S83" s="476"/>
      <c r="T83" s="476"/>
      <c r="U83" s="476"/>
      <c r="V83" s="476"/>
      <c r="W83" s="476"/>
      <c r="X83" s="476"/>
      <c r="Y83" s="476"/>
      <c r="Z83" s="476"/>
      <c r="AA83" s="476"/>
      <c r="AB83" s="476"/>
      <c r="AC83" s="476"/>
      <c r="AD83" s="476"/>
      <c r="AE83" s="476"/>
      <c r="AF83" s="476"/>
      <c r="AG83" s="476"/>
      <c r="AH83" s="476"/>
      <c r="AI83" s="476"/>
      <c r="AJ83" s="476"/>
      <c r="AK83" s="476"/>
      <c r="AL83" s="476"/>
      <c r="AM83" s="476"/>
      <c r="AN83" s="476"/>
      <c r="AO83" s="476"/>
      <c r="AP83" s="476"/>
    </row>
    <row r="84" spans="1:42" ht="3" customHeight="1" x14ac:dyDescent="0.3">
      <c r="A84" s="477"/>
      <c r="B84" s="477"/>
      <c r="C84" s="478"/>
      <c r="D84" s="478"/>
      <c r="E84" s="478"/>
      <c r="F84" s="478"/>
      <c r="G84" s="478"/>
      <c r="H84" s="478"/>
      <c r="I84" s="478"/>
      <c r="J84" s="478"/>
      <c r="K84" s="478"/>
      <c r="L84" s="478"/>
      <c r="M84" s="478"/>
      <c r="N84" s="478"/>
      <c r="O84" s="476"/>
      <c r="P84" s="476"/>
      <c r="Q84" s="476"/>
      <c r="R84" s="476"/>
      <c r="S84" s="476"/>
      <c r="T84" s="476"/>
      <c r="U84" s="476"/>
      <c r="V84" s="476"/>
      <c r="W84" s="476"/>
      <c r="X84" s="476"/>
      <c r="Y84" s="476"/>
      <c r="Z84" s="476"/>
      <c r="AA84" s="476"/>
      <c r="AB84" s="476"/>
      <c r="AC84" s="476"/>
      <c r="AD84" s="476"/>
      <c r="AE84" s="476"/>
      <c r="AF84" s="476"/>
      <c r="AG84" s="476"/>
      <c r="AH84" s="476"/>
      <c r="AI84" s="476"/>
      <c r="AJ84" s="476"/>
      <c r="AK84" s="476"/>
      <c r="AL84" s="476"/>
      <c r="AM84" s="476"/>
      <c r="AN84" s="476"/>
      <c r="AO84" s="476"/>
      <c r="AP84" s="476"/>
    </row>
  </sheetData>
  <sheetProtection selectLockedCells="1"/>
  <mergeCells count="140">
    <mergeCell ref="O4:AP7"/>
    <mergeCell ref="M12:N15"/>
    <mergeCell ref="O12:AP15"/>
    <mergeCell ref="A1:AP3"/>
    <mergeCell ref="A4:B7"/>
    <mergeCell ref="C4:D7"/>
    <mergeCell ref="E4:F7"/>
    <mergeCell ref="G4:H7"/>
    <mergeCell ref="I4:J7"/>
    <mergeCell ref="K4:L7"/>
    <mergeCell ref="M4:N7"/>
    <mergeCell ref="C8:D11"/>
    <mergeCell ref="E8:F11"/>
    <mergeCell ref="G8:H11"/>
    <mergeCell ref="I8:J11"/>
    <mergeCell ref="K8:L11"/>
    <mergeCell ref="M8:N11"/>
    <mergeCell ref="O8:AP11"/>
    <mergeCell ref="A12:B15"/>
    <mergeCell ref="C12:D15"/>
    <mergeCell ref="E12:F15"/>
    <mergeCell ref="G12:H15"/>
    <mergeCell ref="I12:J15"/>
    <mergeCell ref="K12:L15"/>
    <mergeCell ref="M20:N23"/>
    <mergeCell ref="O20:AP23"/>
    <mergeCell ref="A16:B19"/>
    <mergeCell ref="C16:D19"/>
    <mergeCell ref="E16:F19"/>
    <mergeCell ref="G16:H19"/>
    <mergeCell ref="I16:J19"/>
    <mergeCell ref="A8:B11"/>
    <mergeCell ref="K16:L19"/>
    <mergeCell ref="M16:N19"/>
    <mergeCell ref="O16:AP19"/>
    <mergeCell ref="A20:B23"/>
    <mergeCell ref="C20:D23"/>
    <mergeCell ref="E20:F23"/>
    <mergeCell ref="G20:H23"/>
    <mergeCell ref="I20:J23"/>
    <mergeCell ref="K20:L23"/>
    <mergeCell ref="A24:AP26"/>
    <mergeCell ref="A27:B30"/>
    <mergeCell ref="C27:D30"/>
    <mergeCell ref="E27:F30"/>
    <mergeCell ref="G27:H30"/>
    <mergeCell ref="I27:J30"/>
    <mergeCell ref="K27:L30"/>
    <mergeCell ref="M27:N30"/>
    <mergeCell ref="O27:AP30"/>
    <mergeCell ref="I54:J57"/>
    <mergeCell ref="K54:L57"/>
    <mergeCell ref="A37:B42"/>
    <mergeCell ref="C37:D42"/>
    <mergeCell ref="E37:F42"/>
    <mergeCell ref="A31:B36"/>
    <mergeCell ref="C31:D36"/>
    <mergeCell ref="A43:B46"/>
    <mergeCell ref="C43:D46"/>
    <mergeCell ref="E43:F46"/>
    <mergeCell ref="A47:B50"/>
    <mergeCell ref="C47:D50"/>
    <mergeCell ref="E47:F50"/>
    <mergeCell ref="E31:F36"/>
    <mergeCell ref="K31:L36"/>
    <mergeCell ref="M31:N36"/>
    <mergeCell ref="O31:AP36"/>
    <mergeCell ref="M37:N42"/>
    <mergeCell ref="O37:AP42"/>
    <mergeCell ref="M47:N50"/>
    <mergeCell ref="I47:J50"/>
    <mergeCell ref="M43:N46"/>
    <mergeCell ref="G47:H50"/>
    <mergeCell ref="G43:H46"/>
    <mergeCell ref="I43:J46"/>
    <mergeCell ref="O47:AP50"/>
    <mergeCell ref="K37:L42"/>
    <mergeCell ref="K47:L50"/>
    <mergeCell ref="K43:L46"/>
    <mergeCell ref="I31:J36"/>
    <mergeCell ref="G31:H36"/>
    <mergeCell ref="G37:H42"/>
    <mergeCell ref="I37:J42"/>
    <mergeCell ref="M54:N57"/>
    <mergeCell ref="O43:AP46"/>
    <mergeCell ref="A62:B65"/>
    <mergeCell ref="C62:D65"/>
    <mergeCell ref="E62:F65"/>
    <mergeCell ref="G62:H65"/>
    <mergeCell ref="I62:J65"/>
    <mergeCell ref="K62:L65"/>
    <mergeCell ref="M62:N65"/>
    <mergeCell ref="O62:AP65"/>
    <mergeCell ref="A51:AP53"/>
    <mergeCell ref="A54:B57"/>
    <mergeCell ref="C54:D57"/>
    <mergeCell ref="E54:F57"/>
    <mergeCell ref="A58:B61"/>
    <mergeCell ref="C58:D61"/>
    <mergeCell ref="E58:F61"/>
    <mergeCell ref="G58:H61"/>
    <mergeCell ref="I58:J61"/>
    <mergeCell ref="O54:AP57"/>
    <mergeCell ref="K58:L61"/>
    <mergeCell ref="M58:N61"/>
    <mergeCell ref="G54:H57"/>
    <mergeCell ref="O58:AP61"/>
    <mergeCell ref="A66:AP68"/>
    <mergeCell ref="A69:B72"/>
    <mergeCell ref="C69:D72"/>
    <mergeCell ref="E69:F72"/>
    <mergeCell ref="G69:H72"/>
    <mergeCell ref="I69:J72"/>
    <mergeCell ref="O73:AP76"/>
    <mergeCell ref="K69:L72"/>
    <mergeCell ref="M69:N72"/>
    <mergeCell ref="O69:AP72"/>
    <mergeCell ref="O77:AP80"/>
    <mergeCell ref="A73:B76"/>
    <mergeCell ref="O81:AP84"/>
    <mergeCell ref="A81:B84"/>
    <mergeCell ref="C81:D84"/>
    <mergeCell ref="E81:F84"/>
    <mergeCell ref="G81:H84"/>
    <mergeCell ref="I81:J84"/>
    <mergeCell ref="K81:L84"/>
    <mergeCell ref="M81:N84"/>
    <mergeCell ref="A77:B80"/>
    <mergeCell ref="C77:D80"/>
    <mergeCell ref="E77:F80"/>
    <mergeCell ref="G77:H80"/>
    <mergeCell ref="I77:J80"/>
    <mergeCell ref="K77:L80"/>
    <mergeCell ref="M77:N80"/>
    <mergeCell ref="C73:D76"/>
    <mergeCell ref="E73:F76"/>
    <mergeCell ref="G73:H76"/>
    <mergeCell ref="I73:J76"/>
    <mergeCell ref="K73:L76"/>
    <mergeCell ref="M73:N76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84"/>
  <sheetViews>
    <sheetView zoomScale="140" zoomScaleNormal="140" zoomScalePageLayoutView="130" workbookViewId="0">
      <selection activeCell="AC16" sqref="AC16"/>
    </sheetView>
  </sheetViews>
  <sheetFormatPr defaultColWidth="11.44140625" defaultRowHeight="13.2" x14ac:dyDescent="0.3"/>
  <cols>
    <col min="1" max="2" width="1.44140625" style="3" customWidth="1"/>
    <col min="3" max="4" width="2.6640625" style="3" customWidth="1"/>
    <col min="5" max="6" width="2.6640625" style="14" customWidth="1"/>
    <col min="7" max="33" width="2.6640625" style="3" customWidth="1"/>
    <col min="34" max="256" width="9.109375" style="3" customWidth="1"/>
    <col min="257" max="16384" width="11.44140625" style="3"/>
  </cols>
  <sheetData>
    <row r="1" spans="1:24" ht="3" customHeight="1" x14ac:dyDescent="0.3">
      <c r="A1" s="488" t="s">
        <v>24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</row>
    <row r="2" spans="1:24" ht="3" customHeight="1" x14ac:dyDescent="0.3">
      <c r="A2" s="488"/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</row>
    <row r="3" spans="1:24" ht="10.5" customHeight="1" x14ac:dyDescent="0.3">
      <c r="A3" s="488"/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  <c r="S3" s="488"/>
      <c r="T3" s="488"/>
      <c r="U3" s="488"/>
      <c r="V3" s="488"/>
      <c r="W3" s="488"/>
      <c r="X3" s="488"/>
    </row>
    <row r="4" spans="1:24" ht="3" customHeight="1" x14ac:dyDescent="0.3">
      <c r="A4" s="197">
        <v>1</v>
      </c>
      <c r="B4" s="197"/>
      <c r="C4" s="481">
        <v>0.5</v>
      </c>
      <c r="D4" s="481"/>
      <c r="E4" s="489">
        <v>0</v>
      </c>
      <c r="F4" s="489"/>
      <c r="G4" s="481">
        <v>-0.5</v>
      </c>
      <c r="H4" s="481"/>
      <c r="I4" s="481">
        <v>-1</v>
      </c>
      <c r="J4" s="481"/>
      <c r="K4" s="481">
        <v>-2</v>
      </c>
      <c r="L4" s="481"/>
      <c r="M4" s="481">
        <v>-10</v>
      </c>
      <c r="N4" s="481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3" customHeight="1" x14ac:dyDescent="0.3">
      <c r="A5" s="197"/>
      <c r="B5" s="197"/>
      <c r="C5" s="481"/>
      <c r="D5" s="481"/>
      <c r="E5" s="489"/>
      <c r="F5" s="489"/>
      <c r="G5" s="481"/>
      <c r="H5" s="481"/>
      <c r="I5" s="481"/>
      <c r="J5" s="481"/>
      <c r="K5" s="481"/>
      <c r="L5" s="481"/>
      <c r="M5" s="481"/>
      <c r="N5" s="481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3" customHeight="1" x14ac:dyDescent="0.3">
      <c r="A6" s="197"/>
      <c r="B6" s="197"/>
      <c r="C6" s="481"/>
      <c r="D6" s="481"/>
      <c r="E6" s="489"/>
      <c r="F6" s="489"/>
      <c r="G6" s="481"/>
      <c r="H6" s="481"/>
      <c r="I6" s="481"/>
      <c r="J6" s="481"/>
      <c r="K6" s="481"/>
      <c r="L6" s="481"/>
      <c r="M6" s="481"/>
      <c r="N6" s="481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3" customHeight="1" x14ac:dyDescent="0.3">
      <c r="A7" s="197"/>
      <c r="B7" s="197"/>
      <c r="C7" s="481"/>
      <c r="D7" s="481"/>
      <c r="E7" s="489"/>
      <c r="F7" s="489"/>
      <c r="G7" s="481"/>
      <c r="H7" s="481"/>
      <c r="I7" s="481"/>
      <c r="J7" s="481"/>
      <c r="K7" s="481"/>
      <c r="L7" s="481"/>
      <c r="M7" s="481"/>
      <c r="N7" s="481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3" customHeight="1" x14ac:dyDescent="0.3">
      <c r="A8" s="197">
        <v>2</v>
      </c>
      <c r="B8" s="197"/>
      <c r="C8" s="481">
        <v>0.2</v>
      </c>
      <c r="D8" s="481"/>
      <c r="E8" s="481">
        <v>0</v>
      </c>
      <c r="F8" s="481"/>
      <c r="G8" s="481">
        <v>-1</v>
      </c>
      <c r="H8" s="481"/>
      <c r="I8" s="481">
        <v>-3</v>
      </c>
      <c r="J8" s="481"/>
      <c r="K8" s="481">
        <v>-6</v>
      </c>
      <c r="L8" s="481"/>
      <c r="M8" s="481">
        <v>-40</v>
      </c>
      <c r="N8" s="481"/>
      <c r="O8" s="5"/>
      <c r="P8" s="6"/>
      <c r="Q8" s="6"/>
      <c r="R8" s="6"/>
      <c r="S8" s="6"/>
      <c r="T8" s="6"/>
      <c r="U8" s="6"/>
      <c r="V8" s="6"/>
      <c r="W8" s="6"/>
      <c r="X8" s="7"/>
    </row>
    <row r="9" spans="1:24" ht="3" customHeight="1" x14ac:dyDescent="0.3">
      <c r="A9" s="197"/>
      <c r="B9" s="197"/>
      <c r="C9" s="481"/>
      <c r="D9" s="481"/>
      <c r="E9" s="481"/>
      <c r="F9" s="481"/>
      <c r="G9" s="481"/>
      <c r="H9" s="481"/>
      <c r="I9" s="481"/>
      <c r="J9" s="481"/>
      <c r="K9" s="481"/>
      <c r="L9" s="481"/>
      <c r="M9" s="481"/>
      <c r="N9" s="481"/>
      <c r="O9" s="8"/>
      <c r="P9" s="9"/>
      <c r="Q9" s="9"/>
      <c r="R9" s="9"/>
      <c r="S9" s="9"/>
      <c r="T9" s="9"/>
      <c r="U9" s="9"/>
      <c r="V9" s="9"/>
      <c r="W9" s="9"/>
      <c r="X9" s="10"/>
    </row>
    <row r="10" spans="1:24" ht="3" customHeight="1" x14ac:dyDescent="0.3">
      <c r="A10" s="197"/>
      <c r="B10" s="197"/>
      <c r="C10" s="481"/>
      <c r="D10" s="481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8"/>
      <c r="P10" s="9"/>
      <c r="Q10" s="9"/>
      <c r="R10" s="9"/>
      <c r="S10" s="9"/>
      <c r="T10" s="9"/>
      <c r="U10" s="9"/>
      <c r="V10" s="9"/>
      <c r="W10" s="9"/>
      <c r="X10" s="10"/>
    </row>
    <row r="11" spans="1:24" ht="3" customHeight="1" x14ac:dyDescent="0.3">
      <c r="A11" s="197"/>
      <c r="B11" s="197"/>
      <c r="C11" s="481"/>
      <c r="D11" s="481"/>
      <c r="E11" s="481"/>
      <c r="F11" s="481"/>
      <c r="G11" s="481"/>
      <c r="H11" s="481"/>
      <c r="I11" s="481"/>
      <c r="J11" s="481"/>
      <c r="K11" s="481"/>
      <c r="L11" s="481"/>
      <c r="M11" s="481"/>
      <c r="N11" s="481"/>
      <c r="O11" s="11"/>
      <c r="P11" s="12"/>
      <c r="Q11" s="12"/>
      <c r="R11" s="12"/>
      <c r="S11" s="12"/>
      <c r="T11" s="12"/>
      <c r="U11" s="12"/>
      <c r="V11" s="12"/>
      <c r="W11" s="12"/>
      <c r="X11" s="13"/>
    </row>
    <row r="12" spans="1:24" ht="3" customHeight="1" x14ac:dyDescent="0.3">
      <c r="A12" s="197">
        <v>3</v>
      </c>
      <c r="B12" s="197"/>
      <c r="C12" s="481">
        <v>0.2</v>
      </c>
      <c r="D12" s="481"/>
      <c r="E12" s="481">
        <v>0</v>
      </c>
      <c r="F12" s="481"/>
      <c r="G12" s="481">
        <v>-0.5</v>
      </c>
      <c r="H12" s="481"/>
      <c r="I12" s="481">
        <v>-1</v>
      </c>
      <c r="J12" s="481"/>
      <c r="K12" s="481">
        <v>-3</v>
      </c>
      <c r="L12" s="481"/>
      <c r="M12" s="481">
        <v>-10</v>
      </c>
      <c r="N12" s="481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3" customHeight="1" x14ac:dyDescent="0.3">
      <c r="A13" s="197"/>
      <c r="B13" s="197"/>
      <c r="C13" s="481"/>
      <c r="D13" s="481"/>
      <c r="E13" s="481"/>
      <c r="F13" s="481"/>
      <c r="G13" s="481"/>
      <c r="H13" s="481"/>
      <c r="I13" s="481"/>
      <c r="J13" s="481"/>
      <c r="K13" s="481"/>
      <c r="L13" s="481"/>
      <c r="M13" s="481"/>
      <c r="N13" s="481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3" customHeight="1" x14ac:dyDescent="0.3">
      <c r="A14" s="197"/>
      <c r="B14" s="197"/>
      <c r="C14" s="481"/>
      <c r="D14" s="481"/>
      <c r="E14" s="481"/>
      <c r="F14" s="481"/>
      <c r="G14" s="481"/>
      <c r="H14" s="481"/>
      <c r="I14" s="481"/>
      <c r="J14" s="481"/>
      <c r="K14" s="481"/>
      <c r="L14" s="481"/>
      <c r="M14" s="481"/>
      <c r="N14" s="481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3" customHeight="1" x14ac:dyDescent="0.3">
      <c r="A15" s="197"/>
      <c r="B15" s="197"/>
      <c r="C15" s="481"/>
      <c r="D15" s="481"/>
      <c r="E15" s="481"/>
      <c r="F15" s="481"/>
      <c r="G15" s="481"/>
      <c r="H15" s="481"/>
      <c r="I15" s="481"/>
      <c r="J15" s="481"/>
      <c r="K15" s="481"/>
      <c r="L15" s="481"/>
      <c r="M15" s="481"/>
      <c r="N15" s="481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3" customHeight="1" x14ac:dyDescent="0.3">
      <c r="A16" s="197">
        <v>4</v>
      </c>
      <c r="B16" s="197"/>
      <c r="C16" s="481">
        <v>1</v>
      </c>
      <c r="D16" s="481"/>
      <c r="E16" s="481">
        <v>0</v>
      </c>
      <c r="F16" s="481"/>
      <c r="G16" s="481">
        <v>-1</v>
      </c>
      <c r="H16" s="481"/>
      <c r="I16" s="481">
        <v>-2</v>
      </c>
      <c r="J16" s="481"/>
      <c r="K16" s="481">
        <v>-4</v>
      </c>
      <c r="L16" s="481"/>
      <c r="M16" s="481">
        <v>-10</v>
      </c>
      <c r="N16" s="481"/>
      <c r="O16" s="5"/>
      <c r="P16" s="6"/>
      <c r="Q16" s="6"/>
      <c r="R16" s="6"/>
      <c r="S16" s="6"/>
      <c r="T16" s="6"/>
      <c r="U16" s="6"/>
      <c r="V16" s="6"/>
      <c r="W16" s="6"/>
      <c r="X16" s="7"/>
    </row>
    <row r="17" spans="1:24" ht="3" customHeight="1" x14ac:dyDescent="0.3">
      <c r="A17" s="197"/>
      <c r="B17" s="197"/>
      <c r="C17" s="481"/>
      <c r="D17" s="481"/>
      <c r="E17" s="481"/>
      <c r="F17" s="481"/>
      <c r="G17" s="481"/>
      <c r="H17" s="481"/>
      <c r="I17" s="481"/>
      <c r="J17" s="481"/>
      <c r="K17" s="481"/>
      <c r="L17" s="481"/>
      <c r="M17" s="481"/>
      <c r="N17" s="481"/>
      <c r="O17" s="8"/>
      <c r="P17" s="9"/>
      <c r="Q17" s="9"/>
      <c r="R17" s="9"/>
      <c r="S17" s="9"/>
      <c r="T17" s="9"/>
      <c r="U17" s="9"/>
      <c r="V17" s="9"/>
      <c r="W17" s="9"/>
      <c r="X17" s="10"/>
    </row>
    <row r="18" spans="1:24" ht="3" customHeight="1" x14ac:dyDescent="0.3">
      <c r="A18" s="197"/>
      <c r="B18" s="197"/>
      <c r="C18" s="481"/>
      <c r="D18" s="481"/>
      <c r="E18" s="481"/>
      <c r="F18" s="481"/>
      <c r="G18" s="481"/>
      <c r="H18" s="481"/>
      <c r="I18" s="481"/>
      <c r="J18" s="481"/>
      <c r="K18" s="481"/>
      <c r="L18" s="481"/>
      <c r="M18" s="481"/>
      <c r="N18" s="481"/>
      <c r="O18" s="8"/>
      <c r="P18" s="9"/>
      <c r="Q18" s="9"/>
      <c r="R18" s="9"/>
      <c r="S18" s="9"/>
      <c r="T18" s="9"/>
      <c r="U18" s="9"/>
      <c r="V18" s="9"/>
      <c r="W18" s="9"/>
      <c r="X18" s="10"/>
    </row>
    <row r="19" spans="1:24" ht="3" customHeight="1" x14ac:dyDescent="0.3">
      <c r="A19" s="197"/>
      <c r="B19" s="197"/>
      <c r="C19" s="481"/>
      <c r="D19" s="481"/>
      <c r="E19" s="481"/>
      <c r="F19" s="481"/>
      <c r="G19" s="481"/>
      <c r="H19" s="481"/>
      <c r="I19" s="481"/>
      <c r="J19" s="481"/>
      <c r="K19" s="481"/>
      <c r="L19" s="481"/>
      <c r="M19" s="481"/>
      <c r="N19" s="481"/>
      <c r="O19" s="11"/>
      <c r="P19" s="12"/>
      <c r="Q19" s="12"/>
      <c r="R19" s="12"/>
      <c r="S19" s="12"/>
      <c r="T19" s="12"/>
      <c r="U19" s="12"/>
      <c r="V19" s="12"/>
      <c r="W19" s="12"/>
      <c r="X19" s="13"/>
    </row>
    <row r="20" spans="1:24" ht="3" customHeight="1" x14ac:dyDescent="0.3">
      <c r="A20" s="197">
        <v>5</v>
      </c>
      <c r="B20" s="197"/>
      <c r="C20" s="481">
        <v>0.2</v>
      </c>
      <c r="D20" s="481"/>
      <c r="E20" s="481">
        <v>0</v>
      </c>
      <c r="F20" s="481"/>
      <c r="G20" s="481">
        <v>-0.5</v>
      </c>
      <c r="H20" s="481"/>
      <c r="I20" s="481">
        <v>-1</v>
      </c>
      <c r="J20" s="481"/>
      <c r="K20" s="481">
        <v>-3</v>
      </c>
      <c r="L20" s="481"/>
      <c r="M20" s="481">
        <v>-10</v>
      </c>
      <c r="N20" s="481"/>
      <c r="O20" s="5"/>
      <c r="P20" s="6"/>
      <c r="Q20" s="6"/>
      <c r="R20" s="6"/>
      <c r="S20" s="6"/>
      <c r="T20" s="6"/>
      <c r="U20" s="6"/>
      <c r="V20" s="6"/>
      <c r="W20" s="6"/>
      <c r="X20" s="7"/>
    </row>
    <row r="21" spans="1:24" ht="3" customHeight="1" x14ac:dyDescent="0.3">
      <c r="A21" s="197"/>
      <c r="B21" s="197"/>
      <c r="C21" s="481"/>
      <c r="D21" s="481"/>
      <c r="E21" s="481"/>
      <c r="F21" s="481"/>
      <c r="G21" s="481"/>
      <c r="H21" s="481"/>
      <c r="I21" s="481"/>
      <c r="J21" s="481"/>
      <c r="K21" s="481"/>
      <c r="L21" s="481"/>
      <c r="M21" s="481"/>
      <c r="N21" s="481"/>
      <c r="O21" s="8"/>
      <c r="P21" s="9"/>
      <c r="Q21" s="9"/>
      <c r="R21" s="9"/>
      <c r="S21" s="9"/>
      <c r="T21" s="9"/>
      <c r="U21" s="9"/>
      <c r="V21" s="9"/>
      <c r="W21" s="9"/>
      <c r="X21" s="10"/>
    </row>
    <row r="22" spans="1:24" ht="3" customHeight="1" x14ac:dyDescent="0.3">
      <c r="A22" s="197"/>
      <c r="B22" s="197"/>
      <c r="C22" s="481"/>
      <c r="D22" s="481"/>
      <c r="E22" s="481"/>
      <c r="F22" s="481"/>
      <c r="G22" s="481"/>
      <c r="H22" s="481"/>
      <c r="I22" s="481"/>
      <c r="J22" s="481"/>
      <c r="K22" s="481"/>
      <c r="L22" s="481"/>
      <c r="M22" s="481"/>
      <c r="N22" s="481"/>
      <c r="O22" s="8"/>
      <c r="P22" s="9"/>
      <c r="Q22" s="9"/>
      <c r="R22" s="9"/>
      <c r="S22" s="9"/>
      <c r="T22" s="9"/>
      <c r="U22" s="9"/>
      <c r="V22" s="9"/>
      <c r="W22" s="9"/>
      <c r="X22" s="10"/>
    </row>
    <row r="23" spans="1:24" ht="3" customHeight="1" x14ac:dyDescent="0.3">
      <c r="A23" s="197"/>
      <c r="B23" s="197"/>
      <c r="C23" s="481"/>
      <c r="D23" s="481"/>
      <c r="E23" s="481"/>
      <c r="F23" s="481"/>
      <c r="G23" s="481"/>
      <c r="H23" s="481"/>
      <c r="I23" s="481"/>
      <c r="J23" s="481"/>
      <c r="K23" s="481"/>
      <c r="L23" s="481"/>
      <c r="M23" s="481"/>
      <c r="N23" s="481"/>
      <c r="O23" s="11"/>
      <c r="P23" s="12"/>
      <c r="Q23" s="12"/>
      <c r="R23" s="12"/>
      <c r="S23" s="12"/>
      <c r="T23" s="12"/>
      <c r="U23" s="12"/>
      <c r="V23" s="12"/>
      <c r="W23" s="12"/>
      <c r="X23" s="13"/>
    </row>
    <row r="24" spans="1:24" ht="3" customHeight="1" x14ac:dyDescent="0.3">
      <c r="A24" s="197">
        <v>6</v>
      </c>
      <c r="B24" s="197"/>
      <c r="C24" s="481">
        <v>0.2</v>
      </c>
      <c r="D24" s="481"/>
      <c r="E24" s="481">
        <v>0</v>
      </c>
      <c r="F24" s="481"/>
      <c r="G24" s="481">
        <v>-0.5</v>
      </c>
      <c r="H24" s="481"/>
      <c r="I24" s="481">
        <v>-1</v>
      </c>
      <c r="J24" s="481"/>
      <c r="K24" s="481">
        <v>-3</v>
      </c>
      <c r="L24" s="481"/>
      <c r="M24" s="481">
        <v>-10</v>
      </c>
      <c r="N24" s="481"/>
      <c r="O24" s="5"/>
      <c r="P24" s="6"/>
      <c r="Q24" s="6"/>
      <c r="R24" s="6"/>
      <c r="S24" s="6"/>
      <c r="T24" s="6"/>
      <c r="U24" s="6"/>
      <c r="V24" s="6"/>
      <c r="W24" s="6"/>
      <c r="X24" s="7"/>
    </row>
    <row r="25" spans="1:24" ht="3" customHeight="1" x14ac:dyDescent="0.3">
      <c r="A25" s="197"/>
      <c r="B25" s="197"/>
      <c r="C25" s="481"/>
      <c r="D25" s="481"/>
      <c r="E25" s="481"/>
      <c r="F25" s="481"/>
      <c r="G25" s="481"/>
      <c r="H25" s="481"/>
      <c r="I25" s="481"/>
      <c r="J25" s="481"/>
      <c r="K25" s="481"/>
      <c r="L25" s="481"/>
      <c r="M25" s="481"/>
      <c r="N25" s="481"/>
      <c r="O25" s="8"/>
      <c r="P25" s="9"/>
      <c r="Q25" s="9"/>
      <c r="R25" s="9"/>
      <c r="S25" s="9"/>
      <c r="T25" s="9"/>
      <c r="U25" s="9"/>
      <c r="V25" s="9"/>
      <c r="W25" s="9"/>
      <c r="X25" s="10"/>
    </row>
    <row r="26" spans="1:24" ht="3" customHeight="1" x14ac:dyDescent="0.3">
      <c r="A26" s="197"/>
      <c r="B26" s="197"/>
      <c r="C26" s="481"/>
      <c r="D26" s="481"/>
      <c r="E26" s="481"/>
      <c r="F26" s="481"/>
      <c r="G26" s="481"/>
      <c r="H26" s="481"/>
      <c r="I26" s="481"/>
      <c r="J26" s="481"/>
      <c r="K26" s="481"/>
      <c r="L26" s="481"/>
      <c r="M26" s="481"/>
      <c r="N26" s="481"/>
      <c r="O26" s="8"/>
      <c r="P26" s="9"/>
      <c r="Q26" s="9"/>
      <c r="R26" s="9"/>
      <c r="S26" s="9"/>
      <c r="T26" s="9"/>
      <c r="U26" s="9"/>
      <c r="V26" s="9"/>
      <c r="W26" s="9"/>
      <c r="X26" s="10"/>
    </row>
    <row r="27" spans="1:24" ht="3" customHeight="1" x14ac:dyDescent="0.3">
      <c r="A27" s="197"/>
      <c r="B27" s="197"/>
      <c r="C27" s="481"/>
      <c r="D27" s="481"/>
      <c r="E27" s="481"/>
      <c r="F27" s="481"/>
      <c r="G27" s="481"/>
      <c r="H27" s="481"/>
      <c r="I27" s="481"/>
      <c r="J27" s="481"/>
      <c r="K27" s="481"/>
      <c r="L27" s="481"/>
      <c r="M27" s="481"/>
      <c r="N27" s="481"/>
      <c r="O27" s="11"/>
      <c r="P27" s="12"/>
      <c r="Q27" s="12"/>
      <c r="R27" s="12"/>
      <c r="S27" s="12"/>
      <c r="T27" s="12"/>
      <c r="U27" s="12"/>
      <c r="V27" s="12"/>
      <c r="W27" s="12"/>
      <c r="X27" s="13"/>
    </row>
    <row r="28" spans="1:24" ht="3" customHeight="1" x14ac:dyDescent="0.3">
      <c r="A28" s="488" t="s">
        <v>25</v>
      </c>
      <c r="B28" s="488"/>
      <c r="C28" s="488"/>
      <c r="D28" s="488"/>
      <c r="E28" s="488"/>
      <c r="F28" s="488"/>
      <c r="G28" s="488"/>
      <c r="H28" s="488"/>
      <c r="I28" s="488"/>
      <c r="J28" s="488"/>
      <c r="K28" s="488"/>
      <c r="L28" s="488"/>
      <c r="M28" s="488"/>
      <c r="N28" s="488"/>
      <c r="O28" s="488"/>
      <c r="P28" s="488"/>
      <c r="Q28" s="488"/>
      <c r="R28" s="488"/>
      <c r="S28" s="488"/>
      <c r="T28" s="488"/>
      <c r="U28" s="488"/>
      <c r="V28" s="488"/>
      <c r="W28" s="488"/>
      <c r="X28" s="488"/>
    </row>
    <row r="29" spans="1:24" ht="3" customHeight="1" x14ac:dyDescent="0.3">
      <c r="A29" s="488"/>
      <c r="B29" s="488"/>
      <c r="C29" s="488"/>
      <c r="D29" s="488"/>
      <c r="E29" s="488"/>
      <c r="F29" s="488"/>
      <c r="G29" s="488"/>
      <c r="H29" s="488"/>
      <c r="I29" s="488"/>
      <c r="J29" s="488"/>
      <c r="K29" s="488"/>
      <c r="L29" s="488"/>
      <c r="M29" s="488"/>
      <c r="N29" s="488"/>
      <c r="O29" s="488"/>
      <c r="P29" s="488"/>
      <c r="Q29" s="488"/>
      <c r="R29" s="488"/>
      <c r="S29" s="488"/>
      <c r="T29" s="488"/>
      <c r="U29" s="488"/>
      <c r="V29" s="488"/>
      <c r="W29" s="488"/>
      <c r="X29" s="488"/>
    </row>
    <row r="30" spans="1:24" ht="6.75" customHeight="1" x14ac:dyDescent="0.3">
      <c r="A30" s="488"/>
      <c r="B30" s="488"/>
      <c r="C30" s="488"/>
      <c r="D30" s="488"/>
      <c r="E30" s="488"/>
      <c r="F30" s="488"/>
      <c r="G30" s="488"/>
      <c r="H30" s="488"/>
      <c r="I30" s="488"/>
      <c r="J30" s="488"/>
      <c r="K30" s="488"/>
      <c r="L30" s="488"/>
      <c r="M30" s="488"/>
      <c r="N30" s="488"/>
      <c r="O30" s="488"/>
      <c r="P30" s="488"/>
      <c r="Q30" s="488"/>
      <c r="R30" s="488"/>
      <c r="S30" s="488"/>
      <c r="T30" s="488"/>
      <c r="U30" s="488"/>
      <c r="V30" s="488"/>
      <c r="W30" s="488"/>
      <c r="X30" s="488"/>
    </row>
    <row r="31" spans="1:24" ht="3" customHeight="1" x14ac:dyDescent="0.3">
      <c r="A31" s="197">
        <v>7</v>
      </c>
      <c r="B31" s="197"/>
      <c r="C31" s="481">
        <v>1</v>
      </c>
      <c r="D31" s="481"/>
      <c r="E31" s="481">
        <v>0</v>
      </c>
      <c r="F31" s="481"/>
      <c r="G31" s="481">
        <v>-1</v>
      </c>
      <c r="H31" s="481"/>
      <c r="I31" s="481">
        <v>-3</v>
      </c>
      <c r="J31" s="481"/>
      <c r="K31" s="481">
        <v>-6</v>
      </c>
      <c r="L31" s="481"/>
      <c r="M31" s="481">
        <v>-40</v>
      </c>
      <c r="N31" s="481"/>
      <c r="O31" s="5"/>
      <c r="P31" s="6"/>
      <c r="Q31" s="6"/>
      <c r="R31" s="6"/>
      <c r="S31" s="6"/>
      <c r="T31" s="6"/>
      <c r="U31" s="6"/>
      <c r="V31" s="6"/>
      <c r="W31" s="6"/>
      <c r="X31" s="7"/>
    </row>
    <row r="32" spans="1:24" ht="3" customHeight="1" x14ac:dyDescent="0.3">
      <c r="A32" s="197"/>
      <c r="B32" s="197"/>
      <c r="C32" s="481"/>
      <c r="D32" s="481"/>
      <c r="E32" s="481"/>
      <c r="F32" s="481"/>
      <c r="G32" s="481"/>
      <c r="H32" s="481"/>
      <c r="I32" s="481"/>
      <c r="J32" s="481"/>
      <c r="K32" s="481"/>
      <c r="L32" s="481"/>
      <c r="M32" s="481"/>
      <c r="N32" s="481"/>
      <c r="O32" s="8"/>
      <c r="P32" s="9"/>
      <c r="Q32" s="9"/>
      <c r="R32" s="9"/>
      <c r="S32" s="9"/>
      <c r="T32" s="9"/>
      <c r="U32" s="9"/>
      <c r="V32" s="9"/>
      <c r="W32" s="9"/>
      <c r="X32" s="10"/>
    </row>
    <row r="33" spans="1:24" ht="3" customHeight="1" x14ac:dyDescent="0.3">
      <c r="A33" s="197"/>
      <c r="B33" s="197"/>
      <c r="C33" s="481"/>
      <c r="D33" s="481"/>
      <c r="E33" s="481"/>
      <c r="F33" s="481"/>
      <c r="G33" s="481"/>
      <c r="H33" s="481"/>
      <c r="I33" s="481"/>
      <c r="J33" s="481"/>
      <c r="K33" s="481"/>
      <c r="L33" s="481"/>
      <c r="M33" s="481"/>
      <c r="N33" s="481"/>
      <c r="O33" s="8"/>
      <c r="P33" s="9"/>
      <c r="Q33" s="9"/>
      <c r="R33" s="9"/>
      <c r="S33" s="9"/>
      <c r="T33" s="9"/>
      <c r="U33" s="9"/>
      <c r="V33" s="9"/>
      <c r="W33" s="9"/>
      <c r="X33" s="10"/>
    </row>
    <row r="34" spans="1:24" ht="3" customHeight="1" x14ac:dyDescent="0.3">
      <c r="A34" s="197"/>
      <c r="B34" s="197"/>
      <c r="C34" s="481"/>
      <c r="D34" s="481"/>
      <c r="E34" s="481"/>
      <c r="F34" s="481"/>
      <c r="G34" s="481"/>
      <c r="H34" s="481"/>
      <c r="I34" s="481"/>
      <c r="J34" s="481"/>
      <c r="K34" s="481"/>
      <c r="L34" s="481"/>
      <c r="M34" s="481"/>
      <c r="N34" s="481"/>
      <c r="O34" s="8"/>
      <c r="P34" s="9"/>
      <c r="Q34" s="9"/>
      <c r="R34" s="9"/>
      <c r="S34" s="9"/>
      <c r="T34" s="9"/>
      <c r="U34" s="9"/>
      <c r="V34" s="9"/>
      <c r="W34" s="9"/>
      <c r="X34" s="10"/>
    </row>
    <row r="35" spans="1:24" ht="3" customHeight="1" x14ac:dyDescent="0.3">
      <c r="A35" s="197"/>
      <c r="B35" s="197"/>
      <c r="C35" s="481"/>
      <c r="D35" s="481"/>
      <c r="E35" s="481"/>
      <c r="F35" s="481"/>
      <c r="G35" s="481"/>
      <c r="H35" s="481"/>
      <c r="I35" s="481"/>
      <c r="J35" s="481"/>
      <c r="K35" s="481"/>
      <c r="L35" s="481"/>
      <c r="M35" s="481"/>
      <c r="N35" s="481"/>
      <c r="O35" s="8"/>
      <c r="P35" s="9"/>
      <c r="Q35" s="9"/>
      <c r="R35" s="9"/>
      <c r="S35" s="9"/>
      <c r="T35" s="9"/>
      <c r="U35" s="9"/>
      <c r="V35" s="9"/>
      <c r="W35" s="9"/>
      <c r="X35" s="10"/>
    </row>
    <row r="36" spans="1:24" ht="3" customHeight="1" x14ac:dyDescent="0.3">
      <c r="A36" s="197"/>
      <c r="B36" s="197"/>
      <c r="C36" s="481"/>
      <c r="D36" s="481"/>
      <c r="E36" s="481"/>
      <c r="F36" s="481"/>
      <c r="G36" s="481"/>
      <c r="H36" s="481"/>
      <c r="I36" s="481"/>
      <c r="J36" s="481"/>
      <c r="K36" s="481"/>
      <c r="L36" s="481"/>
      <c r="M36" s="481"/>
      <c r="N36" s="481"/>
      <c r="O36" s="11"/>
      <c r="P36" s="12"/>
      <c r="Q36" s="12"/>
      <c r="R36" s="12"/>
      <c r="S36" s="12"/>
      <c r="T36" s="12"/>
      <c r="U36" s="12"/>
      <c r="V36" s="12"/>
      <c r="W36" s="12"/>
      <c r="X36" s="13"/>
    </row>
    <row r="37" spans="1:24" ht="3" customHeight="1" x14ac:dyDescent="0.3">
      <c r="A37" s="197">
        <v>8</v>
      </c>
      <c r="B37" s="197"/>
      <c r="C37" s="481">
        <v>1</v>
      </c>
      <c r="D37" s="481"/>
      <c r="E37" s="481">
        <v>0</v>
      </c>
      <c r="F37" s="481"/>
      <c r="G37" s="481">
        <v>-1</v>
      </c>
      <c r="H37" s="481"/>
      <c r="I37" s="481">
        <v>-3</v>
      </c>
      <c r="J37" s="481"/>
      <c r="K37" s="481">
        <v>-6</v>
      </c>
      <c r="L37" s="481"/>
      <c r="M37" s="481">
        <v>-40</v>
      </c>
      <c r="N37" s="481"/>
      <c r="O37" s="5"/>
      <c r="P37" s="6"/>
      <c r="Q37" s="6"/>
      <c r="R37" s="6"/>
      <c r="S37" s="6"/>
      <c r="T37" s="6"/>
      <c r="U37" s="6"/>
      <c r="V37" s="6"/>
      <c r="W37" s="6"/>
      <c r="X37" s="7"/>
    </row>
    <row r="38" spans="1:24" ht="3" customHeight="1" x14ac:dyDescent="0.3">
      <c r="A38" s="197"/>
      <c r="B38" s="197"/>
      <c r="C38" s="481"/>
      <c r="D38" s="481"/>
      <c r="E38" s="481"/>
      <c r="F38" s="481"/>
      <c r="G38" s="481"/>
      <c r="H38" s="481"/>
      <c r="I38" s="481"/>
      <c r="J38" s="481"/>
      <c r="K38" s="481"/>
      <c r="L38" s="481"/>
      <c r="M38" s="481"/>
      <c r="N38" s="481"/>
      <c r="O38" s="8"/>
      <c r="P38" s="9"/>
      <c r="Q38" s="9"/>
      <c r="R38" s="9"/>
      <c r="S38" s="9"/>
      <c r="T38" s="9"/>
      <c r="U38" s="9"/>
      <c r="V38" s="9"/>
      <c r="W38" s="9"/>
      <c r="X38" s="10"/>
    </row>
    <row r="39" spans="1:24" ht="3" customHeight="1" x14ac:dyDescent="0.3">
      <c r="A39" s="197"/>
      <c r="B39" s="197"/>
      <c r="C39" s="481"/>
      <c r="D39" s="481"/>
      <c r="E39" s="481"/>
      <c r="F39" s="481"/>
      <c r="G39" s="481"/>
      <c r="H39" s="481"/>
      <c r="I39" s="481"/>
      <c r="J39" s="481"/>
      <c r="K39" s="481"/>
      <c r="L39" s="481"/>
      <c r="M39" s="481"/>
      <c r="N39" s="481"/>
      <c r="O39" s="8"/>
      <c r="P39" s="9"/>
      <c r="Q39" s="9"/>
      <c r="R39" s="9"/>
      <c r="S39" s="9"/>
      <c r="T39" s="9"/>
      <c r="U39" s="9"/>
      <c r="V39" s="9"/>
      <c r="W39" s="9"/>
      <c r="X39" s="10"/>
    </row>
    <row r="40" spans="1:24" ht="3" customHeight="1" x14ac:dyDescent="0.3">
      <c r="A40" s="197"/>
      <c r="B40" s="197"/>
      <c r="C40" s="481"/>
      <c r="D40" s="481"/>
      <c r="E40" s="481"/>
      <c r="F40" s="481"/>
      <c r="G40" s="481"/>
      <c r="H40" s="481"/>
      <c r="I40" s="481"/>
      <c r="J40" s="481"/>
      <c r="K40" s="481"/>
      <c r="L40" s="481"/>
      <c r="M40" s="481"/>
      <c r="N40" s="481"/>
      <c r="O40" s="11"/>
      <c r="P40" s="12"/>
      <c r="Q40" s="12"/>
      <c r="R40" s="12"/>
      <c r="S40" s="12"/>
      <c r="T40" s="12"/>
      <c r="U40" s="12"/>
      <c r="V40" s="12"/>
      <c r="W40" s="12"/>
      <c r="X40" s="13"/>
    </row>
    <row r="41" spans="1:24" ht="3" customHeight="1" x14ac:dyDescent="0.3">
      <c r="A41" s="197">
        <v>9</v>
      </c>
      <c r="B41" s="197"/>
      <c r="C41" s="481">
        <v>0.5</v>
      </c>
      <c r="D41" s="481"/>
      <c r="E41" s="481">
        <v>0</v>
      </c>
      <c r="F41" s="481"/>
      <c r="G41" s="481">
        <v>-0.5</v>
      </c>
      <c r="H41" s="481"/>
      <c r="I41" s="481">
        <v>-2</v>
      </c>
      <c r="J41" s="481"/>
      <c r="K41" s="481">
        <v>-6</v>
      </c>
      <c r="L41" s="481"/>
      <c r="M41" s="481">
        <v>-40</v>
      </c>
      <c r="N41" s="481"/>
      <c r="O41" s="5"/>
      <c r="P41" s="6"/>
      <c r="Q41" s="6"/>
      <c r="R41" s="6"/>
      <c r="S41" s="6"/>
      <c r="T41" s="6"/>
      <c r="U41" s="6"/>
      <c r="V41" s="6"/>
      <c r="W41" s="6"/>
      <c r="X41" s="7"/>
    </row>
    <row r="42" spans="1:24" ht="3" customHeight="1" x14ac:dyDescent="0.3">
      <c r="A42" s="197"/>
      <c r="B42" s="197"/>
      <c r="C42" s="481"/>
      <c r="D42" s="481"/>
      <c r="E42" s="481"/>
      <c r="F42" s="481"/>
      <c r="G42" s="481"/>
      <c r="H42" s="481"/>
      <c r="I42" s="481"/>
      <c r="J42" s="481"/>
      <c r="K42" s="481"/>
      <c r="L42" s="481"/>
      <c r="M42" s="481"/>
      <c r="N42" s="481"/>
      <c r="O42" s="8"/>
      <c r="P42" s="9"/>
      <c r="Q42" s="9"/>
      <c r="R42" s="9"/>
      <c r="S42" s="9"/>
      <c r="T42" s="9"/>
      <c r="U42" s="9"/>
      <c r="V42" s="9"/>
      <c r="W42" s="9"/>
      <c r="X42" s="10"/>
    </row>
    <row r="43" spans="1:24" ht="3" customHeight="1" x14ac:dyDescent="0.3">
      <c r="A43" s="197"/>
      <c r="B43" s="197"/>
      <c r="C43" s="481"/>
      <c r="D43" s="481"/>
      <c r="E43" s="481"/>
      <c r="F43" s="481"/>
      <c r="G43" s="481"/>
      <c r="H43" s="481"/>
      <c r="I43" s="481"/>
      <c r="J43" s="481"/>
      <c r="K43" s="481"/>
      <c r="L43" s="481"/>
      <c r="M43" s="481"/>
      <c r="N43" s="481"/>
      <c r="O43" s="8"/>
      <c r="P43" s="9"/>
      <c r="Q43" s="9"/>
      <c r="R43" s="9"/>
      <c r="S43" s="9"/>
      <c r="T43" s="9"/>
      <c r="U43" s="9"/>
      <c r="V43" s="9"/>
      <c r="W43" s="9"/>
      <c r="X43" s="10"/>
    </row>
    <row r="44" spans="1:24" ht="3" customHeight="1" x14ac:dyDescent="0.3">
      <c r="A44" s="197"/>
      <c r="B44" s="197"/>
      <c r="C44" s="481"/>
      <c r="D44" s="481"/>
      <c r="E44" s="481"/>
      <c r="F44" s="481"/>
      <c r="G44" s="481"/>
      <c r="H44" s="481"/>
      <c r="I44" s="481"/>
      <c r="J44" s="481"/>
      <c r="K44" s="481"/>
      <c r="L44" s="481"/>
      <c r="M44" s="481"/>
      <c r="N44" s="481"/>
      <c r="O44" s="11"/>
      <c r="P44" s="12"/>
      <c r="Q44" s="12"/>
      <c r="R44" s="12"/>
      <c r="S44" s="12"/>
      <c r="T44" s="12"/>
      <c r="U44" s="12"/>
      <c r="V44" s="12"/>
      <c r="W44" s="12"/>
      <c r="X44" s="13"/>
    </row>
    <row r="45" spans="1:24" ht="3" customHeight="1" x14ac:dyDescent="0.3">
      <c r="A45" s="197">
        <v>10</v>
      </c>
      <c r="B45" s="197"/>
      <c r="C45" s="481">
        <v>0.5</v>
      </c>
      <c r="D45" s="481"/>
      <c r="E45" s="481">
        <v>0</v>
      </c>
      <c r="F45" s="481"/>
      <c r="G45" s="481">
        <v>-0.5</v>
      </c>
      <c r="H45" s="481"/>
      <c r="I45" s="481">
        <v>-1</v>
      </c>
      <c r="J45" s="481"/>
      <c r="K45" s="481">
        <v>-3</v>
      </c>
      <c r="L45" s="481"/>
      <c r="M45" s="481">
        <v>-40</v>
      </c>
      <c r="N45" s="481"/>
      <c r="O45" s="5"/>
      <c r="P45" s="6"/>
      <c r="Q45" s="6"/>
      <c r="R45" s="6"/>
      <c r="S45" s="6"/>
      <c r="T45" s="6"/>
      <c r="U45" s="6"/>
      <c r="V45" s="6"/>
      <c r="W45" s="6"/>
      <c r="X45" s="7"/>
    </row>
    <row r="46" spans="1:24" ht="3" customHeight="1" x14ac:dyDescent="0.3">
      <c r="A46" s="197"/>
      <c r="B46" s="197"/>
      <c r="C46" s="481"/>
      <c r="D46" s="481"/>
      <c r="E46" s="481"/>
      <c r="F46" s="481"/>
      <c r="G46" s="481"/>
      <c r="H46" s="481"/>
      <c r="I46" s="481"/>
      <c r="J46" s="481"/>
      <c r="K46" s="481"/>
      <c r="L46" s="481"/>
      <c r="M46" s="481"/>
      <c r="N46" s="481"/>
      <c r="O46" s="8"/>
      <c r="P46" s="9"/>
      <c r="Q46" s="9"/>
      <c r="R46" s="9"/>
      <c r="S46" s="9"/>
      <c r="T46" s="9"/>
      <c r="U46" s="9"/>
      <c r="V46" s="9"/>
      <c r="W46" s="9"/>
      <c r="X46" s="10"/>
    </row>
    <row r="47" spans="1:24" ht="3" customHeight="1" x14ac:dyDescent="0.3">
      <c r="A47" s="197"/>
      <c r="B47" s="197"/>
      <c r="C47" s="481"/>
      <c r="D47" s="481"/>
      <c r="E47" s="481"/>
      <c r="F47" s="481"/>
      <c r="G47" s="481"/>
      <c r="H47" s="481"/>
      <c r="I47" s="481"/>
      <c r="J47" s="481"/>
      <c r="K47" s="481"/>
      <c r="L47" s="481"/>
      <c r="M47" s="481"/>
      <c r="N47" s="481"/>
      <c r="O47" s="8"/>
      <c r="P47" s="9"/>
      <c r="Q47" s="9"/>
      <c r="R47" s="9"/>
      <c r="S47" s="9"/>
      <c r="T47" s="9"/>
      <c r="U47" s="9"/>
      <c r="V47" s="9"/>
      <c r="W47" s="9"/>
      <c r="X47" s="10"/>
    </row>
    <row r="48" spans="1:24" ht="3" customHeight="1" x14ac:dyDescent="0.3">
      <c r="A48" s="197"/>
      <c r="B48" s="197"/>
      <c r="C48" s="481"/>
      <c r="D48" s="481"/>
      <c r="E48" s="481"/>
      <c r="F48" s="481"/>
      <c r="G48" s="481"/>
      <c r="H48" s="481"/>
      <c r="I48" s="481"/>
      <c r="J48" s="481"/>
      <c r="K48" s="481"/>
      <c r="L48" s="481"/>
      <c r="M48" s="481"/>
      <c r="N48" s="481"/>
      <c r="O48" s="11"/>
      <c r="P48" s="12"/>
      <c r="Q48" s="12"/>
      <c r="R48" s="12"/>
      <c r="S48" s="12"/>
      <c r="T48" s="12"/>
      <c r="U48" s="12"/>
      <c r="V48" s="12"/>
      <c r="W48" s="12"/>
      <c r="X48" s="13"/>
    </row>
    <row r="49" spans="1:24" ht="3" customHeight="1" x14ac:dyDescent="0.3">
      <c r="A49" s="197">
        <v>11</v>
      </c>
      <c r="B49" s="197"/>
      <c r="C49" s="481">
        <v>0.5</v>
      </c>
      <c r="D49" s="481"/>
      <c r="E49" s="481">
        <v>0</v>
      </c>
      <c r="F49" s="481"/>
      <c r="G49" s="481">
        <v>-0.5</v>
      </c>
      <c r="H49" s="481"/>
      <c r="I49" s="481">
        <v>-1</v>
      </c>
      <c r="J49" s="481"/>
      <c r="K49" s="481">
        <v>-2</v>
      </c>
      <c r="L49" s="481"/>
      <c r="M49" s="481">
        <v>-10</v>
      </c>
      <c r="N49" s="481"/>
      <c r="O49" s="5"/>
      <c r="P49" s="6"/>
      <c r="Q49" s="6"/>
      <c r="R49" s="6"/>
      <c r="S49" s="6"/>
      <c r="T49" s="6"/>
      <c r="U49" s="6"/>
      <c r="V49" s="6"/>
      <c r="W49" s="6"/>
      <c r="X49" s="7"/>
    </row>
    <row r="50" spans="1:24" ht="3" customHeight="1" x14ac:dyDescent="0.3">
      <c r="A50" s="197"/>
      <c r="B50" s="197"/>
      <c r="C50" s="481"/>
      <c r="D50" s="481"/>
      <c r="E50" s="481"/>
      <c r="F50" s="481"/>
      <c r="G50" s="481"/>
      <c r="H50" s="481"/>
      <c r="I50" s="481"/>
      <c r="J50" s="481"/>
      <c r="K50" s="481"/>
      <c r="L50" s="481"/>
      <c r="M50" s="481"/>
      <c r="N50" s="481"/>
      <c r="O50" s="8"/>
      <c r="P50" s="9"/>
      <c r="Q50" s="9"/>
      <c r="R50" s="9"/>
      <c r="S50" s="9"/>
      <c r="T50" s="9"/>
      <c r="U50" s="9"/>
      <c r="V50" s="9"/>
      <c r="W50" s="9"/>
      <c r="X50" s="10"/>
    </row>
    <row r="51" spans="1:24" ht="3" customHeight="1" x14ac:dyDescent="0.3">
      <c r="A51" s="197"/>
      <c r="B51" s="197"/>
      <c r="C51" s="481"/>
      <c r="D51" s="481"/>
      <c r="E51" s="481"/>
      <c r="F51" s="481"/>
      <c r="G51" s="481"/>
      <c r="H51" s="481"/>
      <c r="I51" s="481"/>
      <c r="J51" s="481"/>
      <c r="K51" s="481"/>
      <c r="L51" s="481"/>
      <c r="M51" s="481"/>
      <c r="N51" s="481"/>
      <c r="O51" s="8"/>
      <c r="P51" s="9"/>
      <c r="Q51" s="9"/>
      <c r="R51" s="9"/>
      <c r="S51" s="9"/>
      <c r="T51" s="9"/>
      <c r="U51" s="9"/>
      <c r="V51" s="9"/>
      <c r="W51" s="9"/>
      <c r="X51" s="10"/>
    </row>
    <row r="52" spans="1:24" ht="3" customHeight="1" x14ac:dyDescent="0.3">
      <c r="A52" s="197"/>
      <c r="B52" s="197"/>
      <c r="C52" s="481"/>
      <c r="D52" s="481"/>
      <c r="E52" s="481"/>
      <c r="F52" s="481"/>
      <c r="G52" s="481"/>
      <c r="H52" s="481"/>
      <c r="I52" s="481"/>
      <c r="J52" s="481"/>
      <c r="K52" s="481"/>
      <c r="L52" s="481"/>
      <c r="M52" s="481"/>
      <c r="N52" s="481"/>
      <c r="O52" s="11"/>
      <c r="P52" s="12"/>
      <c r="Q52" s="12"/>
      <c r="R52" s="12"/>
      <c r="S52" s="12"/>
      <c r="T52" s="12"/>
      <c r="U52" s="12"/>
      <c r="V52" s="12"/>
      <c r="W52" s="12"/>
      <c r="X52" s="13"/>
    </row>
    <row r="53" spans="1:24" ht="3" customHeight="1" x14ac:dyDescent="0.3">
      <c r="A53" s="488" t="s">
        <v>27</v>
      </c>
      <c r="B53" s="488"/>
      <c r="C53" s="488"/>
      <c r="D53" s="488"/>
      <c r="E53" s="488"/>
      <c r="F53" s="488"/>
      <c r="G53" s="488"/>
      <c r="H53" s="488"/>
      <c r="I53" s="488"/>
      <c r="J53" s="488"/>
      <c r="K53" s="488"/>
      <c r="L53" s="488"/>
      <c r="M53" s="488"/>
      <c r="N53" s="488"/>
      <c r="O53" s="488"/>
      <c r="P53" s="488"/>
      <c r="Q53" s="488"/>
      <c r="R53" s="488"/>
      <c r="S53" s="488"/>
      <c r="T53" s="488"/>
      <c r="U53" s="488"/>
      <c r="V53" s="488"/>
      <c r="W53" s="488"/>
      <c r="X53" s="488"/>
    </row>
    <row r="54" spans="1:24" ht="3" customHeight="1" x14ac:dyDescent="0.3">
      <c r="A54" s="488"/>
      <c r="B54" s="488"/>
      <c r="C54" s="488"/>
      <c r="D54" s="488"/>
      <c r="E54" s="488"/>
      <c r="F54" s="488"/>
      <c r="G54" s="488"/>
      <c r="H54" s="488"/>
      <c r="I54" s="488"/>
      <c r="J54" s="488"/>
      <c r="K54" s="488"/>
      <c r="L54" s="488"/>
      <c r="M54" s="488"/>
      <c r="N54" s="488"/>
      <c r="O54" s="488"/>
      <c r="P54" s="488"/>
      <c r="Q54" s="488"/>
      <c r="R54" s="488"/>
      <c r="S54" s="488"/>
      <c r="T54" s="488"/>
      <c r="U54" s="488"/>
      <c r="V54" s="488"/>
      <c r="W54" s="488"/>
      <c r="X54" s="488"/>
    </row>
    <row r="55" spans="1:24" ht="7.5" customHeight="1" x14ac:dyDescent="0.3">
      <c r="A55" s="488"/>
      <c r="B55" s="488"/>
      <c r="C55" s="488"/>
      <c r="D55" s="488"/>
      <c r="E55" s="488"/>
      <c r="F55" s="488"/>
      <c r="G55" s="488"/>
      <c r="H55" s="488"/>
      <c r="I55" s="488"/>
      <c r="J55" s="488"/>
      <c r="K55" s="488"/>
      <c r="L55" s="488"/>
      <c r="M55" s="488"/>
      <c r="N55" s="488"/>
      <c r="O55" s="488"/>
      <c r="P55" s="488"/>
      <c r="Q55" s="488"/>
      <c r="R55" s="488"/>
      <c r="S55" s="488"/>
      <c r="T55" s="488"/>
      <c r="U55" s="488"/>
      <c r="V55" s="488"/>
      <c r="W55" s="488"/>
      <c r="X55" s="488"/>
    </row>
    <row r="56" spans="1:24" ht="3" customHeight="1" x14ac:dyDescent="0.3">
      <c r="A56" s="197">
        <v>12</v>
      </c>
      <c r="B56" s="197"/>
      <c r="C56" s="482">
        <v>0.5</v>
      </c>
      <c r="D56" s="483"/>
      <c r="E56" s="482">
        <v>0</v>
      </c>
      <c r="F56" s="483"/>
      <c r="G56" s="482">
        <v>-0.5</v>
      </c>
      <c r="H56" s="483"/>
      <c r="I56" s="482">
        <v>-1</v>
      </c>
      <c r="J56" s="483"/>
      <c r="K56" s="482">
        <v>-3</v>
      </c>
      <c r="L56" s="483"/>
      <c r="M56" s="482">
        <v>-40</v>
      </c>
      <c r="N56" s="483"/>
      <c r="O56" s="5"/>
      <c r="P56" s="6"/>
      <c r="Q56" s="6"/>
      <c r="R56" s="6"/>
      <c r="S56" s="6"/>
      <c r="T56" s="6"/>
      <c r="U56" s="6"/>
      <c r="V56" s="6"/>
      <c r="W56" s="6"/>
      <c r="X56" s="7"/>
    </row>
    <row r="57" spans="1:24" ht="3" customHeight="1" x14ac:dyDescent="0.3">
      <c r="A57" s="197"/>
      <c r="B57" s="197"/>
      <c r="C57" s="484"/>
      <c r="D57" s="485"/>
      <c r="E57" s="484"/>
      <c r="F57" s="485"/>
      <c r="G57" s="484"/>
      <c r="H57" s="485"/>
      <c r="I57" s="484"/>
      <c r="J57" s="485"/>
      <c r="K57" s="484"/>
      <c r="L57" s="485"/>
      <c r="M57" s="484"/>
      <c r="N57" s="485"/>
      <c r="O57" s="8"/>
      <c r="P57" s="9"/>
      <c r="Q57" s="9"/>
      <c r="R57" s="9"/>
      <c r="S57" s="9"/>
      <c r="T57" s="9"/>
      <c r="U57" s="9"/>
      <c r="V57" s="9"/>
      <c r="W57" s="9"/>
      <c r="X57" s="10"/>
    </row>
    <row r="58" spans="1:24" ht="3" customHeight="1" x14ac:dyDescent="0.3">
      <c r="A58" s="197"/>
      <c r="B58" s="197"/>
      <c r="C58" s="484"/>
      <c r="D58" s="485"/>
      <c r="E58" s="484"/>
      <c r="F58" s="485"/>
      <c r="G58" s="484"/>
      <c r="H58" s="485"/>
      <c r="I58" s="484"/>
      <c r="J58" s="485"/>
      <c r="K58" s="484"/>
      <c r="L58" s="485"/>
      <c r="M58" s="484"/>
      <c r="N58" s="485"/>
      <c r="O58" s="8"/>
      <c r="P58" s="9"/>
      <c r="Q58" s="9"/>
      <c r="R58" s="9"/>
      <c r="S58" s="9"/>
      <c r="T58" s="9"/>
      <c r="U58" s="9"/>
      <c r="V58" s="9"/>
      <c r="W58" s="9"/>
      <c r="X58" s="10"/>
    </row>
    <row r="59" spans="1:24" ht="3" customHeight="1" x14ac:dyDescent="0.3">
      <c r="A59" s="197"/>
      <c r="B59" s="197"/>
      <c r="C59" s="486"/>
      <c r="D59" s="487"/>
      <c r="E59" s="486"/>
      <c r="F59" s="487"/>
      <c r="G59" s="486"/>
      <c r="H59" s="487"/>
      <c r="I59" s="486"/>
      <c r="J59" s="487"/>
      <c r="K59" s="486"/>
      <c r="L59" s="487"/>
      <c r="M59" s="486"/>
      <c r="N59" s="487"/>
      <c r="O59" s="11"/>
      <c r="P59" s="12"/>
      <c r="Q59" s="12"/>
      <c r="R59" s="12"/>
      <c r="S59" s="12"/>
      <c r="T59" s="12"/>
      <c r="U59" s="12"/>
      <c r="V59" s="12"/>
      <c r="W59" s="12"/>
      <c r="X59" s="13"/>
    </row>
    <row r="60" spans="1:24" ht="3" customHeight="1" x14ac:dyDescent="0.3">
      <c r="A60" s="197">
        <v>13</v>
      </c>
      <c r="B60" s="197"/>
      <c r="C60" s="482">
        <v>0.5</v>
      </c>
      <c r="D60" s="483"/>
      <c r="E60" s="482">
        <v>0</v>
      </c>
      <c r="F60" s="483"/>
      <c r="G60" s="482">
        <v>-0.5</v>
      </c>
      <c r="H60" s="483"/>
      <c r="I60" s="482">
        <v>-1</v>
      </c>
      <c r="J60" s="483"/>
      <c r="K60" s="482">
        <v>-3</v>
      </c>
      <c r="L60" s="483"/>
      <c r="M60" s="482">
        <v>-10</v>
      </c>
      <c r="N60" s="483"/>
      <c r="O60" s="5"/>
      <c r="P60" s="6"/>
      <c r="Q60" s="6"/>
      <c r="R60" s="6"/>
      <c r="S60" s="6"/>
      <c r="T60" s="6"/>
      <c r="U60" s="6"/>
      <c r="V60" s="6"/>
      <c r="W60" s="6"/>
      <c r="X60" s="7"/>
    </row>
    <row r="61" spans="1:24" ht="3" customHeight="1" x14ac:dyDescent="0.3">
      <c r="A61" s="197"/>
      <c r="B61" s="197"/>
      <c r="C61" s="484"/>
      <c r="D61" s="485"/>
      <c r="E61" s="484"/>
      <c r="F61" s="485"/>
      <c r="G61" s="484"/>
      <c r="H61" s="485"/>
      <c r="I61" s="484"/>
      <c r="J61" s="485"/>
      <c r="K61" s="484"/>
      <c r="L61" s="485"/>
      <c r="M61" s="484"/>
      <c r="N61" s="485"/>
      <c r="O61" s="8"/>
      <c r="P61" s="9"/>
      <c r="Q61" s="9"/>
      <c r="R61" s="9"/>
      <c r="S61" s="9"/>
      <c r="T61" s="9"/>
      <c r="U61" s="9"/>
      <c r="V61" s="9"/>
      <c r="W61" s="9"/>
      <c r="X61" s="10"/>
    </row>
    <row r="62" spans="1:24" ht="3" customHeight="1" x14ac:dyDescent="0.3">
      <c r="A62" s="197"/>
      <c r="B62" s="197"/>
      <c r="C62" s="484"/>
      <c r="D62" s="485"/>
      <c r="E62" s="484"/>
      <c r="F62" s="485"/>
      <c r="G62" s="484"/>
      <c r="H62" s="485"/>
      <c r="I62" s="484"/>
      <c r="J62" s="485"/>
      <c r="K62" s="484"/>
      <c r="L62" s="485"/>
      <c r="M62" s="484"/>
      <c r="N62" s="485"/>
      <c r="O62" s="8"/>
      <c r="P62" s="9"/>
      <c r="Q62" s="9"/>
      <c r="R62" s="9"/>
      <c r="S62" s="9"/>
      <c r="T62" s="9"/>
      <c r="U62" s="9"/>
      <c r="V62" s="9"/>
      <c r="W62" s="9"/>
      <c r="X62" s="10"/>
    </row>
    <row r="63" spans="1:24" ht="3" customHeight="1" x14ac:dyDescent="0.3">
      <c r="A63" s="197"/>
      <c r="B63" s="197"/>
      <c r="C63" s="486"/>
      <c r="D63" s="487"/>
      <c r="E63" s="486"/>
      <c r="F63" s="487"/>
      <c r="G63" s="486"/>
      <c r="H63" s="487"/>
      <c r="I63" s="486"/>
      <c r="J63" s="487"/>
      <c r="K63" s="486"/>
      <c r="L63" s="487"/>
      <c r="M63" s="486"/>
      <c r="N63" s="487"/>
      <c r="O63" s="11"/>
      <c r="P63" s="12"/>
      <c r="Q63" s="12"/>
      <c r="R63" s="12"/>
      <c r="S63" s="12"/>
      <c r="T63" s="12"/>
      <c r="U63" s="12"/>
      <c r="V63" s="12"/>
      <c r="W63" s="12"/>
      <c r="X63" s="13"/>
    </row>
    <row r="64" spans="1:24" ht="3" customHeight="1" x14ac:dyDescent="0.3">
      <c r="A64" s="488" t="s">
        <v>28</v>
      </c>
      <c r="B64" s="488"/>
      <c r="C64" s="488"/>
      <c r="D64" s="488"/>
      <c r="E64" s="488"/>
      <c r="F64" s="488"/>
      <c r="G64" s="488"/>
      <c r="H64" s="488"/>
      <c r="I64" s="488"/>
      <c r="J64" s="488"/>
      <c r="K64" s="488"/>
      <c r="L64" s="488"/>
      <c r="M64" s="488"/>
      <c r="N64" s="488"/>
      <c r="O64" s="488"/>
      <c r="P64" s="488"/>
      <c r="Q64" s="488"/>
      <c r="R64" s="488"/>
      <c r="S64" s="488"/>
      <c r="T64" s="488"/>
      <c r="U64" s="488"/>
      <c r="V64" s="488"/>
      <c r="W64" s="488"/>
      <c r="X64" s="488"/>
    </row>
    <row r="65" spans="1:24" ht="3" customHeight="1" x14ac:dyDescent="0.3">
      <c r="A65" s="488"/>
      <c r="B65" s="488"/>
      <c r="C65" s="488"/>
      <c r="D65" s="488"/>
      <c r="E65" s="488"/>
      <c r="F65" s="488"/>
      <c r="G65" s="488"/>
      <c r="H65" s="488"/>
      <c r="I65" s="488"/>
      <c r="J65" s="488"/>
      <c r="K65" s="488"/>
      <c r="L65" s="488"/>
      <c r="M65" s="488"/>
      <c r="N65" s="488"/>
      <c r="O65" s="488"/>
      <c r="P65" s="488"/>
      <c r="Q65" s="488"/>
      <c r="R65" s="488"/>
      <c r="S65" s="488"/>
      <c r="T65" s="488"/>
      <c r="U65" s="488"/>
      <c r="V65" s="488"/>
      <c r="W65" s="488"/>
      <c r="X65" s="488"/>
    </row>
    <row r="66" spans="1:24" ht="7.5" customHeight="1" x14ac:dyDescent="0.3">
      <c r="A66" s="488"/>
      <c r="B66" s="488"/>
      <c r="C66" s="488"/>
      <c r="D66" s="488"/>
      <c r="E66" s="488"/>
      <c r="F66" s="488"/>
      <c r="G66" s="488"/>
      <c r="H66" s="488"/>
      <c r="I66" s="488"/>
      <c r="J66" s="488"/>
      <c r="K66" s="488"/>
      <c r="L66" s="488"/>
      <c r="M66" s="488"/>
      <c r="N66" s="488"/>
      <c r="O66" s="488"/>
      <c r="P66" s="488"/>
      <c r="Q66" s="488"/>
      <c r="R66" s="488"/>
      <c r="S66" s="488"/>
      <c r="T66" s="488"/>
      <c r="U66" s="488"/>
      <c r="V66" s="488"/>
      <c r="W66" s="488"/>
      <c r="X66" s="488"/>
    </row>
    <row r="67" spans="1:24" ht="3" customHeight="1" x14ac:dyDescent="0.3">
      <c r="A67" s="197">
        <v>14</v>
      </c>
      <c r="B67" s="197"/>
      <c r="C67" s="481">
        <v>0.5</v>
      </c>
      <c r="D67" s="481"/>
      <c r="E67" s="481">
        <v>0</v>
      </c>
      <c r="F67" s="481"/>
      <c r="G67" s="481">
        <v>-0.5</v>
      </c>
      <c r="H67" s="481"/>
      <c r="I67" s="481">
        <v>-1</v>
      </c>
      <c r="J67" s="481"/>
      <c r="K67" s="481">
        <v>-2</v>
      </c>
      <c r="L67" s="481"/>
      <c r="M67" s="481">
        <v>-10</v>
      </c>
      <c r="N67" s="481"/>
      <c r="O67" s="5"/>
      <c r="P67" s="6"/>
      <c r="Q67" s="6"/>
      <c r="R67" s="6"/>
      <c r="S67" s="6"/>
      <c r="T67" s="6"/>
      <c r="U67" s="6"/>
      <c r="V67" s="6"/>
      <c r="W67" s="6"/>
      <c r="X67" s="7"/>
    </row>
    <row r="68" spans="1:24" ht="3" customHeight="1" x14ac:dyDescent="0.3">
      <c r="A68" s="197"/>
      <c r="B68" s="197"/>
      <c r="C68" s="481"/>
      <c r="D68" s="481"/>
      <c r="E68" s="481"/>
      <c r="F68" s="481"/>
      <c r="G68" s="481"/>
      <c r="H68" s="481"/>
      <c r="I68" s="481"/>
      <c r="J68" s="481"/>
      <c r="K68" s="481"/>
      <c r="L68" s="481"/>
      <c r="M68" s="481"/>
      <c r="N68" s="481"/>
      <c r="O68" s="8"/>
      <c r="P68" s="9"/>
      <c r="Q68" s="9"/>
      <c r="R68" s="9"/>
      <c r="S68" s="9"/>
      <c r="T68" s="9"/>
      <c r="U68" s="9"/>
      <c r="V68" s="9"/>
      <c r="W68" s="9"/>
      <c r="X68" s="10"/>
    </row>
    <row r="69" spans="1:24" ht="3" customHeight="1" x14ac:dyDescent="0.3">
      <c r="A69" s="197"/>
      <c r="B69" s="197"/>
      <c r="C69" s="481"/>
      <c r="D69" s="481"/>
      <c r="E69" s="481"/>
      <c r="F69" s="481"/>
      <c r="G69" s="481"/>
      <c r="H69" s="481"/>
      <c r="I69" s="481"/>
      <c r="J69" s="481"/>
      <c r="K69" s="481"/>
      <c r="L69" s="481"/>
      <c r="M69" s="481"/>
      <c r="N69" s="481"/>
      <c r="O69" s="8"/>
      <c r="P69" s="9"/>
      <c r="Q69" s="9"/>
      <c r="R69" s="9"/>
      <c r="S69" s="9"/>
      <c r="T69" s="9"/>
      <c r="U69" s="9"/>
      <c r="V69" s="9"/>
      <c r="W69" s="9"/>
      <c r="X69" s="10"/>
    </row>
    <row r="70" spans="1:24" ht="3" customHeight="1" x14ac:dyDescent="0.3">
      <c r="A70" s="197"/>
      <c r="B70" s="197"/>
      <c r="C70" s="481"/>
      <c r="D70" s="481"/>
      <c r="E70" s="481"/>
      <c r="F70" s="481"/>
      <c r="G70" s="481"/>
      <c r="H70" s="481"/>
      <c r="I70" s="481"/>
      <c r="J70" s="481"/>
      <c r="K70" s="481"/>
      <c r="L70" s="481"/>
      <c r="M70" s="481"/>
      <c r="N70" s="481"/>
      <c r="O70" s="11"/>
      <c r="P70" s="12"/>
      <c r="Q70" s="12"/>
      <c r="R70" s="12"/>
      <c r="S70" s="12"/>
      <c r="T70" s="12"/>
      <c r="U70" s="12"/>
      <c r="V70" s="12"/>
      <c r="W70" s="12"/>
      <c r="X70" s="13"/>
    </row>
    <row r="71" spans="1:24" ht="3" customHeight="1" x14ac:dyDescent="0.3">
      <c r="A71" s="197">
        <v>15</v>
      </c>
      <c r="B71" s="197"/>
      <c r="C71" s="481">
        <v>1</v>
      </c>
      <c r="D71" s="481"/>
      <c r="E71" s="481">
        <v>0</v>
      </c>
      <c r="F71" s="481"/>
      <c r="G71" s="481">
        <v>-1</v>
      </c>
      <c r="H71" s="481"/>
      <c r="I71" s="481">
        <v>-2</v>
      </c>
      <c r="J71" s="481"/>
      <c r="K71" s="481">
        <v>-5</v>
      </c>
      <c r="L71" s="481"/>
      <c r="M71" s="481">
        <v>-40</v>
      </c>
      <c r="N71" s="481"/>
      <c r="O71" s="5"/>
      <c r="P71" s="6"/>
      <c r="Q71" s="6"/>
      <c r="R71" s="6"/>
      <c r="S71" s="6"/>
      <c r="T71" s="6"/>
      <c r="U71" s="6"/>
      <c r="V71" s="6"/>
      <c r="W71" s="6"/>
      <c r="X71" s="7"/>
    </row>
    <row r="72" spans="1:24" ht="3" customHeight="1" x14ac:dyDescent="0.3">
      <c r="A72" s="197"/>
      <c r="B72" s="197"/>
      <c r="C72" s="481"/>
      <c r="D72" s="481"/>
      <c r="E72" s="481"/>
      <c r="F72" s="481"/>
      <c r="G72" s="481"/>
      <c r="H72" s="481"/>
      <c r="I72" s="481"/>
      <c r="J72" s="481"/>
      <c r="K72" s="481"/>
      <c r="L72" s="481"/>
      <c r="M72" s="481"/>
      <c r="N72" s="481"/>
      <c r="O72" s="8"/>
      <c r="P72" s="9"/>
      <c r="Q72" s="9"/>
      <c r="R72" s="9"/>
      <c r="S72" s="9"/>
      <c r="T72" s="9"/>
      <c r="U72" s="9"/>
      <c r="V72" s="9"/>
      <c r="W72" s="9"/>
      <c r="X72" s="10"/>
    </row>
    <row r="73" spans="1:24" ht="3" customHeight="1" x14ac:dyDescent="0.3">
      <c r="A73" s="197"/>
      <c r="B73" s="197"/>
      <c r="C73" s="481"/>
      <c r="D73" s="481"/>
      <c r="E73" s="481"/>
      <c r="F73" s="481"/>
      <c r="G73" s="481"/>
      <c r="H73" s="481"/>
      <c r="I73" s="481"/>
      <c r="J73" s="481"/>
      <c r="K73" s="481"/>
      <c r="L73" s="481"/>
      <c r="M73" s="481"/>
      <c r="N73" s="481"/>
      <c r="O73" s="8"/>
      <c r="P73" s="9"/>
      <c r="Q73" s="9"/>
      <c r="R73" s="9"/>
      <c r="S73" s="9"/>
      <c r="T73" s="9"/>
      <c r="U73" s="9"/>
      <c r="V73" s="9"/>
      <c r="W73" s="9"/>
      <c r="X73" s="10"/>
    </row>
    <row r="74" spans="1:24" ht="3" customHeight="1" x14ac:dyDescent="0.3">
      <c r="A74" s="197"/>
      <c r="B74" s="197"/>
      <c r="C74" s="481"/>
      <c r="D74" s="481"/>
      <c r="E74" s="481"/>
      <c r="F74" s="481"/>
      <c r="G74" s="481"/>
      <c r="H74" s="481"/>
      <c r="I74" s="481"/>
      <c r="J74" s="481"/>
      <c r="K74" s="481"/>
      <c r="L74" s="481"/>
      <c r="M74" s="481"/>
      <c r="N74" s="481"/>
      <c r="O74" s="11"/>
      <c r="P74" s="12"/>
      <c r="Q74" s="12"/>
      <c r="R74" s="12"/>
      <c r="S74" s="12"/>
      <c r="T74" s="12"/>
      <c r="U74" s="12"/>
      <c r="V74" s="12"/>
      <c r="W74" s="12"/>
      <c r="X74" s="13"/>
    </row>
    <row r="75" spans="1:24" ht="3" customHeight="1" x14ac:dyDescent="0.3">
      <c r="A75" s="197">
        <v>16</v>
      </c>
      <c r="B75" s="197"/>
      <c r="C75" s="481">
        <v>1</v>
      </c>
      <c r="D75" s="481"/>
      <c r="E75" s="481">
        <v>0</v>
      </c>
      <c r="F75" s="481"/>
      <c r="G75" s="481">
        <v>-0.5</v>
      </c>
      <c r="H75" s="481"/>
      <c r="I75" s="481">
        <v>-2</v>
      </c>
      <c r="J75" s="481"/>
      <c r="K75" s="481">
        <v>-4</v>
      </c>
      <c r="L75" s="481"/>
      <c r="M75" s="481">
        <v>-10</v>
      </c>
      <c r="N75" s="481"/>
      <c r="O75" s="5"/>
      <c r="P75" s="6"/>
      <c r="Q75" s="6"/>
      <c r="R75" s="6"/>
      <c r="S75" s="6"/>
      <c r="T75" s="6"/>
      <c r="U75" s="6"/>
      <c r="V75" s="6"/>
      <c r="W75" s="6"/>
      <c r="X75" s="7"/>
    </row>
    <row r="76" spans="1:24" ht="3" customHeight="1" x14ac:dyDescent="0.3">
      <c r="A76" s="197"/>
      <c r="B76" s="197"/>
      <c r="C76" s="481"/>
      <c r="D76" s="481"/>
      <c r="E76" s="481"/>
      <c r="F76" s="481"/>
      <c r="G76" s="481"/>
      <c r="H76" s="481"/>
      <c r="I76" s="481"/>
      <c r="J76" s="481"/>
      <c r="K76" s="481"/>
      <c r="L76" s="481"/>
      <c r="M76" s="481"/>
      <c r="N76" s="481"/>
      <c r="O76" s="8"/>
      <c r="P76" s="9"/>
      <c r="Q76" s="9"/>
      <c r="R76" s="9"/>
      <c r="S76" s="9"/>
      <c r="T76" s="9"/>
      <c r="U76" s="9"/>
      <c r="V76" s="9"/>
      <c r="W76" s="9"/>
      <c r="X76" s="10"/>
    </row>
    <row r="77" spans="1:24" ht="3" customHeight="1" x14ac:dyDescent="0.3">
      <c r="A77" s="197"/>
      <c r="B77" s="197"/>
      <c r="C77" s="481"/>
      <c r="D77" s="481"/>
      <c r="E77" s="481"/>
      <c r="F77" s="481"/>
      <c r="G77" s="481"/>
      <c r="H77" s="481"/>
      <c r="I77" s="481"/>
      <c r="J77" s="481"/>
      <c r="K77" s="481"/>
      <c r="L77" s="481"/>
      <c r="M77" s="481"/>
      <c r="N77" s="481"/>
      <c r="O77" s="8"/>
      <c r="P77" s="9"/>
      <c r="Q77" s="9"/>
      <c r="R77" s="9"/>
      <c r="S77" s="9"/>
      <c r="T77" s="9"/>
      <c r="U77" s="9"/>
      <c r="V77" s="9"/>
      <c r="W77" s="9"/>
      <c r="X77" s="10"/>
    </row>
    <row r="78" spans="1:24" ht="3" customHeight="1" x14ac:dyDescent="0.3">
      <c r="A78" s="197"/>
      <c r="B78" s="197"/>
      <c r="C78" s="481"/>
      <c r="D78" s="481"/>
      <c r="E78" s="481"/>
      <c r="F78" s="481"/>
      <c r="G78" s="481"/>
      <c r="H78" s="481"/>
      <c r="I78" s="481"/>
      <c r="J78" s="481"/>
      <c r="K78" s="481"/>
      <c r="L78" s="481"/>
      <c r="M78" s="481"/>
      <c r="N78" s="481"/>
      <c r="O78" s="11"/>
      <c r="P78" s="12"/>
      <c r="Q78" s="12"/>
      <c r="R78" s="12"/>
      <c r="S78" s="12"/>
      <c r="T78" s="12"/>
      <c r="U78" s="12"/>
      <c r="V78" s="12"/>
      <c r="W78" s="12"/>
      <c r="X78" s="13"/>
    </row>
    <row r="79" spans="1:24" ht="3" customHeight="1" x14ac:dyDescent="0.3">
      <c r="A79" s="197">
        <v>17</v>
      </c>
      <c r="B79" s="197"/>
      <c r="C79" s="481">
        <v>1</v>
      </c>
      <c r="D79" s="481"/>
      <c r="E79" s="481">
        <v>0</v>
      </c>
      <c r="F79" s="481"/>
      <c r="G79" s="481">
        <v>-1</v>
      </c>
      <c r="H79" s="481"/>
      <c r="I79" s="481">
        <v>-2</v>
      </c>
      <c r="J79" s="481"/>
      <c r="K79" s="481">
        <v>-4</v>
      </c>
      <c r="L79" s="481"/>
      <c r="M79" s="481">
        <v>-10</v>
      </c>
      <c r="N79" s="481"/>
      <c r="O79" s="5"/>
      <c r="P79" s="6"/>
      <c r="Q79" s="6"/>
      <c r="R79" s="6"/>
      <c r="S79" s="6"/>
      <c r="T79" s="6"/>
      <c r="U79" s="6"/>
      <c r="V79" s="6"/>
      <c r="W79" s="6"/>
      <c r="X79" s="7"/>
    </row>
    <row r="80" spans="1:24" ht="3" customHeight="1" x14ac:dyDescent="0.3">
      <c r="A80" s="197"/>
      <c r="B80" s="197"/>
      <c r="C80" s="481"/>
      <c r="D80" s="481"/>
      <c r="E80" s="481"/>
      <c r="F80" s="481"/>
      <c r="G80" s="481"/>
      <c r="H80" s="481"/>
      <c r="I80" s="481"/>
      <c r="J80" s="481"/>
      <c r="K80" s="481"/>
      <c r="L80" s="481"/>
      <c r="M80" s="481"/>
      <c r="N80" s="481"/>
      <c r="O80" s="8"/>
      <c r="P80" s="9"/>
      <c r="Q80" s="9"/>
      <c r="R80" s="9"/>
      <c r="S80" s="9"/>
      <c r="T80" s="9"/>
      <c r="U80" s="9"/>
      <c r="V80" s="9"/>
      <c r="W80" s="9"/>
      <c r="X80" s="10"/>
    </row>
    <row r="81" spans="1:24" ht="3" customHeight="1" x14ac:dyDescent="0.3">
      <c r="A81" s="197"/>
      <c r="B81" s="197"/>
      <c r="C81" s="481"/>
      <c r="D81" s="481"/>
      <c r="E81" s="481"/>
      <c r="F81" s="481"/>
      <c r="G81" s="481"/>
      <c r="H81" s="481"/>
      <c r="I81" s="481"/>
      <c r="J81" s="481"/>
      <c r="K81" s="481"/>
      <c r="L81" s="481"/>
      <c r="M81" s="481"/>
      <c r="N81" s="481"/>
      <c r="O81" s="8"/>
      <c r="P81" s="9"/>
      <c r="Q81" s="9"/>
      <c r="R81" s="9"/>
      <c r="S81" s="9"/>
      <c r="T81" s="9"/>
      <c r="U81" s="9"/>
      <c r="V81" s="9"/>
      <c r="W81" s="9"/>
      <c r="X81" s="10"/>
    </row>
    <row r="82" spans="1:24" ht="3" customHeight="1" x14ac:dyDescent="0.3">
      <c r="A82" s="197"/>
      <c r="B82" s="197"/>
      <c r="C82" s="481"/>
      <c r="D82" s="481"/>
      <c r="E82" s="481"/>
      <c r="F82" s="481"/>
      <c r="G82" s="481"/>
      <c r="H82" s="481"/>
      <c r="I82" s="481"/>
      <c r="J82" s="481"/>
      <c r="K82" s="481"/>
      <c r="L82" s="481"/>
      <c r="M82" s="481"/>
      <c r="N82" s="481"/>
      <c r="O82" s="11"/>
      <c r="P82" s="12"/>
      <c r="Q82" s="12"/>
      <c r="R82" s="12"/>
      <c r="S82" s="12"/>
      <c r="T82" s="12"/>
      <c r="U82" s="12"/>
      <c r="V82" s="12"/>
      <c r="W82" s="12"/>
      <c r="X82" s="13"/>
    </row>
    <row r="83" spans="1:24" ht="3" customHeight="1" x14ac:dyDescent="0.3"/>
    <row r="84" spans="1:24" ht="3" customHeight="1" x14ac:dyDescent="0.3"/>
  </sheetData>
  <sheetProtection selectLockedCells="1"/>
  <mergeCells count="123">
    <mergeCell ref="I24:J27"/>
    <mergeCell ref="K24:L27"/>
    <mergeCell ref="M24:N27"/>
    <mergeCell ref="C20:D23"/>
    <mergeCell ref="I8:J11"/>
    <mergeCell ref="E20:F23"/>
    <mergeCell ref="K16:L19"/>
    <mergeCell ref="K8:L11"/>
    <mergeCell ref="A8:B11"/>
    <mergeCell ref="E8:F11"/>
    <mergeCell ref="G8:H11"/>
    <mergeCell ref="M16:N19"/>
    <mergeCell ref="I20:J23"/>
    <mergeCell ref="K20:L23"/>
    <mergeCell ref="I16:J19"/>
    <mergeCell ref="M20:N23"/>
    <mergeCell ref="G20:H23"/>
    <mergeCell ref="E37:F40"/>
    <mergeCell ref="G37:H40"/>
    <mergeCell ref="A1:X3"/>
    <mergeCell ref="A12:B15"/>
    <mergeCell ref="C12:D15"/>
    <mergeCell ref="E12:F15"/>
    <mergeCell ref="G12:H15"/>
    <mergeCell ref="I12:J15"/>
    <mergeCell ref="K12:L15"/>
    <mergeCell ref="M12:N15"/>
    <mergeCell ref="M4:N7"/>
    <mergeCell ref="C8:D11"/>
    <mergeCell ref="M8:N11"/>
    <mergeCell ref="A4:B7"/>
    <mergeCell ref="C4:D7"/>
    <mergeCell ref="E4:F7"/>
    <mergeCell ref="G4:H7"/>
    <mergeCell ref="I4:J7"/>
    <mergeCell ref="K4:L7"/>
    <mergeCell ref="A16:B19"/>
    <mergeCell ref="C16:D19"/>
    <mergeCell ref="E16:F19"/>
    <mergeCell ref="G16:H19"/>
    <mergeCell ref="A20:B23"/>
    <mergeCell ref="G49:H52"/>
    <mergeCell ref="I45:J48"/>
    <mergeCell ref="K45:L48"/>
    <mergeCell ref="A41:B44"/>
    <mergeCell ref="C41:D44"/>
    <mergeCell ref="E41:F44"/>
    <mergeCell ref="G41:H44"/>
    <mergeCell ref="A24:B27"/>
    <mergeCell ref="C24:D27"/>
    <mergeCell ref="E24:F27"/>
    <mergeCell ref="G24:H27"/>
    <mergeCell ref="A31:B36"/>
    <mergeCell ref="C31:D36"/>
    <mergeCell ref="E31:F36"/>
    <mergeCell ref="G31:H36"/>
    <mergeCell ref="A37:B40"/>
    <mergeCell ref="C37:D40"/>
    <mergeCell ref="A28:X30"/>
    <mergeCell ref="I37:J40"/>
    <mergeCell ref="K37:L40"/>
    <mergeCell ref="M37:N40"/>
    <mergeCell ref="I31:J36"/>
    <mergeCell ref="K31:L36"/>
    <mergeCell ref="M31:N36"/>
    <mergeCell ref="A67:B70"/>
    <mergeCell ref="C67:D70"/>
    <mergeCell ref="E67:F70"/>
    <mergeCell ref="G67:H70"/>
    <mergeCell ref="I67:J70"/>
    <mergeCell ref="M56:N59"/>
    <mergeCell ref="K67:L70"/>
    <mergeCell ref="I41:J44"/>
    <mergeCell ref="M45:N48"/>
    <mergeCell ref="I49:J52"/>
    <mergeCell ref="K49:L52"/>
    <mergeCell ref="M49:N52"/>
    <mergeCell ref="A53:X55"/>
    <mergeCell ref="A56:B59"/>
    <mergeCell ref="C56:D59"/>
    <mergeCell ref="A49:B52"/>
    <mergeCell ref="C49:D52"/>
    <mergeCell ref="E56:F59"/>
    <mergeCell ref="G56:H59"/>
    <mergeCell ref="A45:B48"/>
    <mergeCell ref="C45:D48"/>
    <mergeCell ref="E45:F48"/>
    <mergeCell ref="G45:H48"/>
    <mergeCell ref="E49:F52"/>
    <mergeCell ref="I60:J63"/>
    <mergeCell ref="K60:L63"/>
    <mergeCell ref="M60:N63"/>
    <mergeCell ref="A64:X66"/>
    <mergeCell ref="I56:J59"/>
    <mergeCell ref="K56:L59"/>
    <mergeCell ref="A60:B63"/>
    <mergeCell ref="C60:D63"/>
    <mergeCell ref="E60:F63"/>
    <mergeCell ref="G60:H63"/>
    <mergeCell ref="K41:L44"/>
    <mergeCell ref="M41:N44"/>
    <mergeCell ref="M79:N82"/>
    <mergeCell ref="M71:N74"/>
    <mergeCell ref="A75:B78"/>
    <mergeCell ref="C75:D78"/>
    <mergeCell ref="E75:F78"/>
    <mergeCell ref="G75:H78"/>
    <mergeCell ref="I75:J78"/>
    <mergeCell ref="K75:L78"/>
    <mergeCell ref="A71:B74"/>
    <mergeCell ref="C71:D74"/>
    <mergeCell ref="M75:N78"/>
    <mergeCell ref="I71:J74"/>
    <mergeCell ref="E71:F74"/>
    <mergeCell ref="G71:H74"/>
    <mergeCell ref="K71:L74"/>
    <mergeCell ref="A79:B82"/>
    <mergeCell ref="C79:D82"/>
    <mergeCell ref="E79:F82"/>
    <mergeCell ref="G79:H82"/>
    <mergeCell ref="I79:J82"/>
    <mergeCell ref="K79:L82"/>
    <mergeCell ref="M67:N70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0"/>
  <sheetViews>
    <sheetView showGridLines="0" workbookViewId="0"/>
  </sheetViews>
  <sheetFormatPr defaultColWidth="10.88671875" defaultRowHeight="14.4" x14ac:dyDescent="0.3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 x14ac:dyDescent="0.3">
      <c r="B1" s="19" t="s">
        <v>55</v>
      </c>
      <c r="C1" s="19"/>
      <c r="D1" s="23"/>
      <c r="E1" s="23"/>
      <c r="F1" s="23"/>
    </row>
    <row r="2" spans="2:6" x14ac:dyDescent="0.3">
      <c r="B2" s="19" t="s">
        <v>56</v>
      </c>
      <c r="C2" s="19"/>
      <c r="D2" s="23"/>
      <c r="E2" s="23"/>
      <c r="F2" s="23"/>
    </row>
    <row r="3" spans="2:6" x14ac:dyDescent="0.3">
      <c r="B3" s="20"/>
      <c r="C3" s="20"/>
      <c r="D3" s="24"/>
      <c r="E3" s="24"/>
      <c r="F3" s="24"/>
    </row>
    <row r="4" spans="2:6" ht="57.6" x14ac:dyDescent="0.3">
      <c r="B4" s="20" t="s">
        <v>57</v>
      </c>
      <c r="C4" s="20"/>
      <c r="D4" s="24"/>
      <c r="E4" s="24"/>
      <c r="F4" s="24"/>
    </row>
    <row r="5" spans="2:6" x14ac:dyDescent="0.3">
      <c r="B5" s="20"/>
      <c r="C5" s="20"/>
      <c r="D5" s="24"/>
      <c r="E5" s="24"/>
      <c r="F5" s="24"/>
    </row>
    <row r="6" spans="2:6" x14ac:dyDescent="0.3">
      <c r="B6" s="19" t="s">
        <v>58</v>
      </c>
      <c r="C6" s="19"/>
      <c r="D6" s="23"/>
      <c r="E6" s="23" t="s">
        <v>59</v>
      </c>
      <c r="F6" s="23" t="s">
        <v>60</v>
      </c>
    </row>
    <row r="7" spans="2:6" ht="15" thickBot="1" x14ac:dyDescent="0.35">
      <c r="B7" s="20"/>
      <c r="C7" s="20"/>
      <c r="D7" s="24"/>
      <c r="E7" s="24"/>
      <c r="F7" s="24"/>
    </row>
    <row r="8" spans="2:6" ht="43.8" thickBot="1" x14ac:dyDescent="0.35">
      <c r="B8" s="21" t="s">
        <v>61</v>
      </c>
      <c r="C8" s="22"/>
      <c r="D8" s="25"/>
      <c r="E8" s="25">
        <v>8</v>
      </c>
      <c r="F8" s="26" t="s">
        <v>62</v>
      </c>
    </row>
    <row r="9" spans="2:6" x14ac:dyDescent="0.3">
      <c r="B9" s="20"/>
      <c r="C9" s="20"/>
      <c r="D9" s="24"/>
      <c r="E9" s="24"/>
      <c r="F9" s="24"/>
    </row>
    <row r="10" spans="2:6" x14ac:dyDescent="0.3">
      <c r="B10" s="20"/>
      <c r="C10" s="20"/>
      <c r="D10" s="24"/>
      <c r="E10" s="24"/>
      <c r="F10" s="2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R4</vt:lpstr>
      <vt:lpstr>R4-factors-1</vt:lpstr>
      <vt:lpstr>R4-factors-2</vt:lpstr>
      <vt:lpstr>Kompatibilitätsbericht</vt:lpstr>
    </vt:vector>
  </TitlesOfParts>
  <Company>Agroscope ART Reckenholz-Tänikon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 Tschumi</dc:creator>
  <cp:lastModifiedBy>José Casanova</cp:lastModifiedBy>
  <cp:lastPrinted>2017-04-22T12:19:35Z</cp:lastPrinted>
  <dcterms:created xsi:type="dcterms:W3CDTF">2011-02-06T14:55:09Z</dcterms:created>
  <dcterms:modified xsi:type="dcterms:W3CDTF">2020-02-04T15:02:13Z</dcterms:modified>
</cp:coreProperties>
</file>